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Users/Izi/Dropbox/Personal Economics/Driver Licensing 2021/Write-up/"/>
    </mc:Choice>
  </mc:AlternateContent>
  <xr:revisionPtr revIDLastSave="0" documentId="13_ncr:1_{DF299053-87A8-6749-816E-0B9D233FCABC}" xr6:coauthVersionLast="47" xr6:coauthVersionMax="47" xr10:uidLastSave="{00000000-0000-0000-0000-000000000000}"/>
  <bookViews>
    <workbookView xWindow="0" yWindow="460" windowWidth="25600" windowHeight="12440" xr2:uid="{00000000-000D-0000-FFFF-FFFF00000000}"/>
  </bookViews>
  <sheets>
    <sheet name="Info" sheetId="21" r:id="rId1"/>
    <sheet name="1 age" sheetId="1" r:id="rId2"/>
    <sheet name="2 age_sex" sheetId="2" r:id="rId3"/>
    <sheet name="3 eth" sheetId="3" r:id="rId4"/>
    <sheet name="4 eth_sex" sheetId="4" r:id="rId5"/>
    <sheet name="5 eth_age" sheetId="5" r:id="rId6"/>
    <sheet name="6 eth_age_sex" sheetId="6" r:id="rId7"/>
    <sheet name="7 rur_ageb" sheetId="7" r:id="rId8"/>
    <sheet name="8 rur_agec" sheetId="8" r:id="rId9"/>
    <sheet name="9 dep" sheetId="9" r:id="rId10"/>
    <sheet name="10 ben" sheetId="10" r:id="rId11"/>
    <sheet name="11 lfs" sheetId="11" r:id="rId12"/>
    <sheet name="12 qual" sheetId="12" r:id="rId13"/>
    <sheet name="13 moth" sheetId="13" r:id="rId14"/>
    <sheet name="14 TA" sheetId="14" r:id="rId15"/>
    <sheet name="15 TA_ageb_ben" sheetId="15" r:id="rId16"/>
    <sheet name="16 qual_age" sheetId="16" r:id="rId17"/>
    <sheet name="17 lfs_age" sheetId="17" r:id="rId18"/>
    <sheet name="18 ben_age" sheetId="18" r:id="rId19"/>
    <sheet name="19 lfs_sex" sheetId="19" r:id="rId20"/>
    <sheet name="20 eth_moth" sheetId="20"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20" l="1"/>
  <c r="H3" i="20"/>
  <c r="I3" i="20"/>
  <c r="J3" i="20"/>
  <c r="K3" i="20"/>
  <c r="G4" i="20"/>
  <c r="J4" i="20" s="1"/>
  <c r="H4" i="20"/>
  <c r="I4" i="20"/>
  <c r="K4" i="20"/>
  <c r="G5" i="20"/>
  <c r="I5" i="20" s="1"/>
  <c r="H5" i="20"/>
  <c r="G6" i="20"/>
  <c r="H6" i="20" s="1"/>
  <c r="K6" i="20"/>
  <c r="G7" i="20"/>
  <c r="H7" i="20"/>
  <c r="I7" i="20"/>
  <c r="J7" i="20"/>
  <c r="K7" i="20"/>
  <c r="G8" i="20"/>
  <c r="J8" i="20" s="1"/>
  <c r="H8" i="20"/>
  <c r="I8" i="20"/>
  <c r="K8" i="20"/>
  <c r="G9" i="20"/>
  <c r="I9" i="20" s="1"/>
  <c r="H9" i="20"/>
  <c r="K9" i="20"/>
  <c r="G10" i="20"/>
  <c r="H10" i="20" s="1"/>
  <c r="K10" i="20"/>
  <c r="G11" i="20"/>
  <c r="H11" i="20"/>
  <c r="I11" i="20"/>
  <c r="J11" i="20"/>
  <c r="K11" i="20"/>
  <c r="G12" i="20"/>
  <c r="J12" i="20" s="1"/>
  <c r="H12" i="20"/>
  <c r="I12" i="20"/>
  <c r="K12" i="20"/>
  <c r="G13" i="20"/>
  <c r="I13" i="20" s="1"/>
  <c r="H13" i="20"/>
  <c r="G14" i="20"/>
  <c r="H14" i="20" s="1"/>
  <c r="K14" i="20"/>
  <c r="G15" i="20"/>
  <c r="H15" i="20"/>
  <c r="I15" i="20"/>
  <c r="J15" i="20"/>
  <c r="K15" i="20"/>
  <c r="G16" i="20"/>
  <c r="J16" i="20" s="1"/>
  <c r="H16" i="20"/>
  <c r="I16" i="20"/>
  <c r="K16" i="20"/>
  <c r="G17" i="20"/>
  <c r="I17" i="20" s="1"/>
  <c r="H17" i="20"/>
  <c r="G18" i="20"/>
  <c r="H18" i="20" s="1"/>
  <c r="G19" i="20"/>
  <c r="H19" i="20"/>
  <c r="I19" i="20"/>
  <c r="J19" i="20"/>
  <c r="K19" i="20"/>
  <c r="G2" i="20"/>
  <c r="K2" i="20" s="1"/>
  <c r="G3" i="19"/>
  <c r="I3" i="19" s="1"/>
  <c r="H3" i="19"/>
  <c r="J3" i="19"/>
  <c r="K3" i="19"/>
  <c r="G4" i="19"/>
  <c r="J4" i="19" s="1"/>
  <c r="I4" i="19"/>
  <c r="K4" i="19"/>
  <c r="G5" i="19"/>
  <c r="H5" i="19"/>
  <c r="I5" i="19"/>
  <c r="J5" i="19"/>
  <c r="K5" i="19"/>
  <c r="G6" i="19"/>
  <c r="H6" i="19" s="1"/>
  <c r="K6" i="19"/>
  <c r="G7" i="19"/>
  <c r="I7" i="19" s="1"/>
  <c r="H7" i="19"/>
  <c r="J7" i="19"/>
  <c r="K7" i="19"/>
  <c r="G8" i="19"/>
  <c r="J8" i="19" s="1"/>
  <c r="I8" i="19"/>
  <c r="K8" i="19"/>
  <c r="G9" i="19"/>
  <c r="I9" i="19" s="1"/>
  <c r="H9" i="19"/>
  <c r="J9" i="19"/>
  <c r="K9" i="19"/>
  <c r="H2" i="19"/>
  <c r="G2" i="19"/>
  <c r="K2" i="19" s="1"/>
  <c r="K18" i="20" l="1"/>
  <c r="J18" i="20"/>
  <c r="J14" i="20"/>
  <c r="K13" i="20"/>
  <c r="I18" i="20"/>
  <c r="J17" i="20"/>
  <c r="I14" i="20"/>
  <c r="J13" i="20"/>
  <c r="I10" i="20"/>
  <c r="J9" i="20"/>
  <c r="I6" i="20"/>
  <c r="J5" i="20"/>
  <c r="K17" i="20"/>
  <c r="J10" i="20"/>
  <c r="J6" i="20"/>
  <c r="K5" i="20"/>
  <c r="H2" i="20"/>
  <c r="I2" i="20"/>
  <c r="J2" i="20"/>
  <c r="H8" i="19"/>
  <c r="J6" i="19"/>
  <c r="H4" i="19"/>
  <c r="I6" i="19"/>
  <c r="J2" i="19"/>
  <c r="I2" i="19"/>
  <c r="G3" i="18"/>
  <c r="H3" i="18" s="1"/>
  <c r="K3" i="18"/>
  <c r="G4" i="18"/>
  <c r="H4" i="18" s="1"/>
  <c r="J4" i="18"/>
  <c r="K4" i="18"/>
  <c r="G5" i="18"/>
  <c r="H5" i="18" s="1"/>
  <c r="I5" i="18"/>
  <c r="J5" i="18"/>
  <c r="K5" i="18"/>
  <c r="G6" i="18"/>
  <c r="H6" i="18"/>
  <c r="I6" i="18"/>
  <c r="J6" i="18"/>
  <c r="K6" i="18"/>
  <c r="G7" i="18"/>
  <c r="H7" i="18" s="1"/>
  <c r="K7" i="18"/>
  <c r="G8" i="18"/>
  <c r="H8" i="18" s="1"/>
  <c r="J8" i="18"/>
  <c r="K8" i="18"/>
  <c r="G9" i="18"/>
  <c r="H9" i="18" s="1"/>
  <c r="I9" i="18"/>
  <c r="J9" i="18"/>
  <c r="K9" i="18"/>
  <c r="G10" i="18"/>
  <c r="H10" i="18"/>
  <c r="I10" i="18"/>
  <c r="J10" i="18"/>
  <c r="K10" i="18"/>
  <c r="G11" i="18"/>
  <c r="H11" i="18" s="1"/>
  <c r="K11" i="18"/>
  <c r="G12" i="18"/>
  <c r="H12" i="18" s="1"/>
  <c r="J12" i="18"/>
  <c r="K12" i="18"/>
  <c r="G13" i="18"/>
  <c r="H13" i="18" s="1"/>
  <c r="I13" i="18"/>
  <c r="J13" i="18"/>
  <c r="K13" i="18"/>
  <c r="G14" i="18"/>
  <c r="H14" i="18"/>
  <c r="I14" i="18"/>
  <c r="J14" i="18"/>
  <c r="K14" i="18"/>
  <c r="G15" i="18"/>
  <c r="H15" i="18" s="1"/>
  <c r="K15" i="18"/>
  <c r="G16" i="18"/>
  <c r="H16" i="18" s="1"/>
  <c r="J16" i="18"/>
  <c r="K16" i="18"/>
  <c r="G17" i="18"/>
  <c r="H17" i="18" s="1"/>
  <c r="I17" i="18"/>
  <c r="J17" i="18"/>
  <c r="K17" i="18"/>
  <c r="G18" i="18"/>
  <c r="H18" i="18"/>
  <c r="I18" i="18"/>
  <c r="J18" i="18"/>
  <c r="K18" i="18"/>
  <c r="G19" i="18"/>
  <c r="H19" i="18" s="1"/>
  <c r="K19" i="18"/>
  <c r="G20" i="18"/>
  <c r="H20" i="18" s="1"/>
  <c r="J20" i="18"/>
  <c r="K20" i="18"/>
  <c r="G21" i="18"/>
  <c r="H21" i="18" s="1"/>
  <c r="I21" i="18"/>
  <c r="J21" i="18"/>
  <c r="K21" i="18"/>
  <c r="G22" i="18"/>
  <c r="H22" i="18"/>
  <c r="I22" i="18"/>
  <c r="J22" i="18"/>
  <c r="K22" i="18"/>
  <c r="G23" i="18"/>
  <c r="H23" i="18" s="1"/>
  <c r="K23" i="18"/>
  <c r="G24" i="18"/>
  <c r="H24" i="18" s="1"/>
  <c r="J24" i="18"/>
  <c r="K24" i="18"/>
  <c r="G25" i="18"/>
  <c r="H25" i="18" s="1"/>
  <c r="I25" i="18"/>
  <c r="J25" i="18"/>
  <c r="K25" i="18"/>
  <c r="G26" i="18"/>
  <c r="H26" i="18"/>
  <c r="I26" i="18"/>
  <c r="J26" i="18"/>
  <c r="K26" i="18"/>
  <c r="G27" i="18"/>
  <c r="H27" i="18" s="1"/>
  <c r="K27" i="18"/>
  <c r="G28" i="18"/>
  <c r="H28" i="18" s="1"/>
  <c r="J28" i="18"/>
  <c r="K28" i="18"/>
  <c r="H2" i="18"/>
  <c r="G2" i="18"/>
  <c r="I2" i="18" s="1"/>
  <c r="J2" i="18"/>
  <c r="K2" i="18"/>
  <c r="G3" i="17"/>
  <c r="H3" i="17" s="1"/>
  <c r="I3" i="17"/>
  <c r="J3" i="17"/>
  <c r="K3" i="17"/>
  <c r="G4" i="17"/>
  <c r="H4" i="17"/>
  <c r="I4" i="17"/>
  <c r="J4" i="17"/>
  <c r="K4" i="17"/>
  <c r="G5" i="17"/>
  <c r="I5" i="17" s="1"/>
  <c r="K5" i="17"/>
  <c r="G6" i="17"/>
  <c r="H6" i="17" s="1"/>
  <c r="J6" i="17"/>
  <c r="K6" i="17"/>
  <c r="G7" i="17"/>
  <c r="H7" i="17" s="1"/>
  <c r="I7" i="17"/>
  <c r="J7" i="17"/>
  <c r="K7" i="17"/>
  <c r="G8" i="17"/>
  <c r="H8" i="17"/>
  <c r="I8" i="17"/>
  <c r="J8" i="17"/>
  <c r="K8" i="17"/>
  <c r="G9" i="17"/>
  <c r="I9" i="17" s="1"/>
  <c r="K9" i="17"/>
  <c r="G10" i="17"/>
  <c r="H10" i="17" s="1"/>
  <c r="J10" i="17"/>
  <c r="K10" i="17"/>
  <c r="G11" i="17"/>
  <c r="H11" i="17"/>
  <c r="I11" i="17"/>
  <c r="J11" i="17"/>
  <c r="K11" i="17"/>
  <c r="G12" i="17"/>
  <c r="J12" i="17" s="1"/>
  <c r="H12" i="17"/>
  <c r="I12" i="17"/>
  <c r="K12" i="17"/>
  <c r="G13" i="17"/>
  <c r="I13" i="17" s="1"/>
  <c r="K13" i="17"/>
  <c r="G14" i="17"/>
  <c r="H14" i="17" s="1"/>
  <c r="J14" i="17"/>
  <c r="K14" i="17"/>
  <c r="G15" i="17"/>
  <c r="H15" i="17" s="1"/>
  <c r="I15" i="17"/>
  <c r="J15" i="17"/>
  <c r="K15" i="17"/>
  <c r="G16" i="17"/>
  <c r="H16" i="17"/>
  <c r="I16" i="17"/>
  <c r="J16" i="17"/>
  <c r="K16" i="17"/>
  <c r="G17" i="17"/>
  <c r="I17" i="17" s="1"/>
  <c r="K17" i="17"/>
  <c r="G18" i="17"/>
  <c r="H18" i="17" s="1"/>
  <c r="J18" i="17"/>
  <c r="K18" i="17"/>
  <c r="G19" i="17"/>
  <c r="H19" i="17" s="1"/>
  <c r="I19" i="17"/>
  <c r="J19" i="17"/>
  <c r="K19" i="17"/>
  <c r="G20" i="17"/>
  <c r="J20" i="17" s="1"/>
  <c r="H20" i="17"/>
  <c r="I20" i="17"/>
  <c r="K20" i="17"/>
  <c r="G21" i="17"/>
  <c r="I21" i="17" s="1"/>
  <c r="K21" i="17"/>
  <c r="G22" i="17"/>
  <c r="H22" i="17" s="1"/>
  <c r="J22" i="17"/>
  <c r="K22" i="17"/>
  <c r="G23" i="17"/>
  <c r="H23" i="17"/>
  <c r="I23" i="17"/>
  <c r="J23" i="17"/>
  <c r="K23" i="17"/>
  <c r="G24" i="17"/>
  <c r="J24" i="17" s="1"/>
  <c r="H24" i="17"/>
  <c r="I24" i="17"/>
  <c r="K24" i="17"/>
  <c r="G25" i="17"/>
  <c r="I25" i="17" s="1"/>
  <c r="K25" i="17"/>
  <c r="G26" i="17"/>
  <c r="H26" i="17" s="1"/>
  <c r="J26" i="17"/>
  <c r="K26" i="17"/>
  <c r="G27" i="17"/>
  <c r="H27" i="17" s="1"/>
  <c r="I27" i="17"/>
  <c r="J27" i="17"/>
  <c r="K27" i="17"/>
  <c r="G28" i="17"/>
  <c r="H28" i="17"/>
  <c r="I28" i="17"/>
  <c r="J28" i="17"/>
  <c r="K28" i="17"/>
  <c r="G29" i="17"/>
  <c r="I29" i="17" s="1"/>
  <c r="K29" i="17"/>
  <c r="G30" i="17"/>
  <c r="H30" i="17" s="1"/>
  <c r="J30" i="17"/>
  <c r="K30" i="17"/>
  <c r="G31" i="17"/>
  <c r="H31" i="17" s="1"/>
  <c r="I31" i="17"/>
  <c r="J31" i="17"/>
  <c r="K31" i="17"/>
  <c r="G32" i="17"/>
  <c r="J32" i="17" s="1"/>
  <c r="H32" i="17"/>
  <c r="I32" i="17"/>
  <c r="K32" i="17"/>
  <c r="G33" i="17"/>
  <c r="I33" i="17" s="1"/>
  <c r="K33" i="17"/>
  <c r="H2" i="17"/>
  <c r="G2" i="17"/>
  <c r="I2" i="17"/>
  <c r="K2" i="17"/>
  <c r="G3" i="16"/>
  <c r="H3" i="16" s="1"/>
  <c r="K3" i="16"/>
  <c r="G4" i="16"/>
  <c r="H4" i="16" s="1"/>
  <c r="J4" i="16"/>
  <c r="K4" i="16"/>
  <c r="G5" i="16"/>
  <c r="H5" i="16" s="1"/>
  <c r="I5" i="16"/>
  <c r="J5" i="16"/>
  <c r="K5" i="16"/>
  <c r="G6" i="16"/>
  <c r="H6" i="16"/>
  <c r="I6" i="16"/>
  <c r="J6" i="16"/>
  <c r="K6" i="16"/>
  <c r="G7" i="16"/>
  <c r="H7" i="16" s="1"/>
  <c r="K7" i="16"/>
  <c r="G8" i="16"/>
  <c r="H8" i="16" s="1"/>
  <c r="J8" i="16"/>
  <c r="K8" i="16"/>
  <c r="G9" i="16"/>
  <c r="H9" i="16" s="1"/>
  <c r="I9" i="16"/>
  <c r="J9" i="16"/>
  <c r="K9" i="16"/>
  <c r="G10" i="16"/>
  <c r="H10" i="16"/>
  <c r="I10" i="16"/>
  <c r="J10" i="16"/>
  <c r="K10" i="16"/>
  <c r="G11" i="16"/>
  <c r="H11" i="16" s="1"/>
  <c r="K11" i="16"/>
  <c r="G12" i="16"/>
  <c r="H12" i="16" s="1"/>
  <c r="J12" i="16"/>
  <c r="K12" i="16"/>
  <c r="G13" i="16"/>
  <c r="H13" i="16" s="1"/>
  <c r="I13" i="16"/>
  <c r="J13" i="16"/>
  <c r="K13" i="16"/>
  <c r="G14" i="16"/>
  <c r="H14" i="16"/>
  <c r="I14" i="16"/>
  <c r="J14" i="16"/>
  <c r="K14" i="16"/>
  <c r="G15" i="16"/>
  <c r="H15" i="16" s="1"/>
  <c r="K15" i="16"/>
  <c r="G16" i="16"/>
  <c r="H16" i="16" s="1"/>
  <c r="J16" i="16"/>
  <c r="K16" i="16"/>
  <c r="G17" i="16"/>
  <c r="H17" i="16" s="1"/>
  <c r="I17" i="16"/>
  <c r="J17" i="16"/>
  <c r="K17" i="16"/>
  <c r="G18" i="16"/>
  <c r="H18" i="16"/>
  <c r="I18" i="16"/>
  <c r="J18" i="16"/>
  <c r="K18" i="16"/>
  <c r="G19" i="16"/>
  <c r="H19" i="16" s="1"/>
  <c r="K19" i="16"/>
  <c r="G20" i="16"/>
  <c r="H20" i="16" s="1"/>
  <c r="J20" i="16"/>
  <c r="K20" i="16"/>
  <c r="G21" i="16"/>
  <c r="H21" i="16" s="1"/>
  <c r="I21" i="16"/>
  <c r="J21" i="16"/>
  <c r="K21" i="16"/>
  <c r="G22" i="16"/>
  <c r="H22" i="16"/>
  <c r="I22" i="16"/>
  <c r="J22" i="16"/>
  <c r="K22" i="16"/>
  <c r="G23" i="16"/>
  <c r="H23" i="16" s="1"/>
  <c r="K23" i="16"/>
  <c r="G24" i="16"/>
  <c r="H24" i="16" s="1"/>
  <c r="J24" i="16"/>
  <c r="K24" i="16"/>
  <c r="G25" i="16"/>
  <c r="H25" i="16"/>
  <c r="I25" i="16"/>
  <c r="J25" i="16"/>
  <c r="K25" i="16"/>
  <c r="G26" i="16"/>
  <c r="J26" i="16" s="1"/>
  <c r="H26" i="16"/>
  <c r="I26" i="16"/>
  <c r="K26" i="16"/>
  <c r="G27" i="16"/>
  <c r="H27" i="16" s="1"/>
  <c r="J27" i="16"/>
  <c r="K27" i="16"/>
  <c r="G28" i="16"/>
  <c r="H28" i="16" s="1"/>
  <c r="I28" i="16"/>
  <c r="J28" i="16"/>
  <c r="K28" i="16"/>
  <c r="G29" i="16"/>
  <c r="H29" i="16"/>
  <c r="I29" i="16"/>
  <c r="J29" i="16"/>
  <c r="K29" i="16"/>
  <c r="G30" i="16"/>
  <c r="H30" i="16" s="1"/>
  <c r="K30" i="16"/>
  <c r="G31" i="16"/>
  <c r="H31" i="16" s="1"/>
  <c r="J31" i="16"/>
  <c r="K31" i="16"/>
  <c r="G32" i="16"/>
  <c r="H32" i="16" s="1"/>
  <c r="I32" i="16"/>
  <c r="J32" i="16"/>
  <c r="K32" i="16"/>
  <c r="G33" i="16"/>
  <c r="J33" i="16" s="1"/>
  <c r="H33" i="16"/>
  <c r="I33" i="16"/>
  <c r="K33" i="16"/>
  <c r="H2" i="16"/>
  <c r="G2" i="16"/>
  <c r="S3" i="15"/>
  <c r="T3" i="15"/>
  <c r="U3" i="15"/>
  <c r="V3" i="15"/>
  <c r="S4" i="15"/>
  <c r="T4" i="15"/>
  <c r="U4" i="15"/>
  <c r="V4" i="15"/>
  <c r="S5" i="15"/>
  <c r="T5" i="15"/>
  <c r="U5" i="15"/>
  <c r="V5" i="15"/>
  <c r="S6" i="15"/>
  <c r="T6" i="15"/>
  <c r="U6" i="15"/>
  <c r="V6" i="15"/>
  <c r="S7" i="15"/>
  <c r="T7" i="15"/>
  <c r="U7" i="15"/>
  <c r="V7" i="15"/>
  <c r="S8" i="15"/>
  <c r="T8" i="15"/>
  <c r="U8" i="15"/>
  <c r="V8" i="15"/>
  <c r="S9" i="15"/>
  <c r="T9" i="15"/>
  <c r="U9" i="15"/>
  <c r="V9" i="15"/>
  <c r="S10" i="15"/>
  <c r="T10" i="15"/>
  <c r="U10" i="15"/>
  <c r="V10" i="15"/>
  <c r="S11" i="15"/>
  <c r="T11" i="15"/>
  <c r="U11" i="15"/>
  <c r="V11" i="15"/>
  <c r="S12" i="15"/>
  <c r="T12" i="15"/>
  <c r="U12" i="15"/>
  <c r="V12" i="15"/>
  <c r="S13" i="15"/>
  <c r="T13" i="15"/>
  <c r="U13" i="15"/>
  <c r="V13" i="15"/>
  <c r="S14" i="15"/>
  <c r="T14" i="15"/>
  <c r="U14" i="15"/>
  <c r="V14" i="15"/>
  <c r="S15" i="15"/>
  <c r="T15" i="15"/>
  <c r="U15" i="15"/>
  <c r="V15" i="15"/>
  <c r="S16" i="15"/>
  <c r="T16" i="15"/>
  <c r="U16" i="15"/>
  <c r="V16" i="15"/>
  <c r="S17" i="15"/>
  <c r="T17" i="15"/>
  <c r="U17" i="15"/>
  <c r="V17" i="15"/>
  <c r="S18" i="15"/>
  <c r="T18" i="15"/>
  <c r="U18" i="15"/>
  <c r="V18" i="15"/>
  <c r="S19" i="15"/>
  <c r="T19" i="15"/>
  <c r="U19" i="15"/>
  <c r="V19" i="15"/>
  <c r="S20" i="15"/>
  <c r="T20" i="15"/>
  <c r="U20" i="15"/>
  <c r="V20" i="15"/>
  <c r="S21" i="15"/>
  <c r="T21" i="15"/>
  <c r="U21" i="15"/>
  <c r="V21" i="15"/>
  <c r="S22" i="15"/>
  <c r="T22" i="15"/>
  <c r="U22" i="15"/>
  <c r="V22" i="15"/>
  <c r="S23" i="15"/>
  <c r="T23" i="15"/>
  <c r="U23" i="15"/>
  <c r="V23" i="15"/>
  <c r="S24" i="15"/>
  <c r="T24" i="15"/>
  <c r="U24" i="15"/>
  <c r="V24" i="15"/>
  <c r="S25" i="15"/>
  <c r="T25" i="15"/>
  <c r="U25" i="15"/>
  <c r="V25" i="15"/>
  <c r="S26" i="15"/>
  <c r="T26" i="15"/>
  <c r="U26" i="15"/>
  <c r="V26" i="15"/>
  <c r="S27" i="15"/>
  <c r="T27" i="15"/>
  <c r="U27" i="15"/>
  <c r="V27" i="15"/>
  <c r="S28" i="15"/>
  <c r="T28" i="15"/>
  <c r="U28" i="15"/>
  <c r="V28" i="15"/>
  <c r="S29" i="15"/>
  <c r="T29" i="15"/>
  <c r="U29" i="15"/>
  <c r="V29" i="15"/>
  <c r="S30" i="15"/>
  <c r="T30" i="15"/>
  <c r="U30" i="15"/>
  <c r="V30" i="15"/>
  <c r="S31" i="15"/>
  <c r="T31" i="15"/>
  <c r="U31" i="15"/>
  <c r="V31" i="15"/>
  <c r="S32" i="15"/>
  <c r="T32" i="15"/>
  <c r="U32" i="15"/>
  <c r="V32" i="15"/>
  <c r="S33" i="15"/>
  <c r="T33" i="15"/>
  <c r="U33" i="15"/>
  <c r="V33" i="15"/>
  <c r="S34" i="15"/>
  <c r="T34" i="15"/>
  <c r="U34" i="15"/>
  <c r="V34" i="15"/>
  <c r="S35" i="15"/>
  <c r="T35" i="15"/>
  <c r="U35" i="15"/>
  <c r="V35" i="15"/>
  <c r="S36" i="15"/>
  <c r="T36" i="15"/>
  <c r="U36" i="15"/>
  <c r="V36" i="15"/>
  <c r="S37" i="15"/>
  <c r="T37" i="15"/>
  <c r="U37" i="15"/>
  <c r="V37" i="15"/>
  <c r="S38" i="15"/>
  <c r="T38" i="15"/>
  <c r="U38" i="15"/>
  <c r="V38" i="15"/>
  <c r="S39" i="15"/>
  <c r="T39" i="15"/>
  <c r="U39" i="15"/>
  <c r="V39" i="15"/>
  <c r="S40" i="15"/>
  <c r="T40" i="15"/>
  <c r="U40" i="15"/>
  <c r="V40" i="15"/>
  <c r="S41" i="15"/>
  <c r="T41" i="15"/>
  <c r="U41" i="15"/>
  <c r="V41" i="15"/>
  <c r="S42" i="15"/>
  <c r="T42" i="15"/>
  <c r="U42" i="15"/>
  <c r="V42" i="15"/>
  <c r="S43" i="15"/>
  <c r="T43" i="15"/>
  <c r="U43" i="15"/>
  <c r="V43" i="15"/>
  <c r="S44" i="15"/>
  <c r="T44" i="15"/>
  <c r="U44" i="15"/>
  <c r="V44" i="15"/>
  <c r="S45" i="15"/>
  <c r="T45" i="15"/>
  <c r="U45" i="15"/>
  <c r="V45" i="15"/>
  <c r="S46" i="15"/>
  <c r="T46" i="15"/>
  <c r="U46" i="15"/>
  <c r="V46" i="15"/>
  <c r="S47" i="15"/>
  <c r="T47" i="15"/>
  <c r="U47" i="15"/>
  <c r="V47" i="15"/>
  <c r="S48" i="15"/>
  <c r="T48" i="15"/>
  <c r="U48" i="15"/>
  <c r="V48" i="15"/>
  <c r="S49" i="15"/>
  <c r="T49" i="15"/>
  <c r="U49" i="15"/>
  <c r="V49" i="15"/>
  <c r="S50" i="15"/>
  <c r="T50" i="15"/>
  <c r="U50" i="15"/>
  <c r="V50" i="15"/>
  <c r="S51" i="15"/>
  <c r="T51" i="15"/>
  <c r="U51" i="15"/>
  <c r="V51" i="15"/>
  <c r="S52" i="15"/>
  <c r="T52" i="15"/>
  <c r="U52" i="15"/>
  <c r="V52" i="15"/>
  <c r="S53" i="15"/>
  <c r="T53" i="15"/>
  <c r="U53" i="15"/>
  <c r="V53" i="15"/>
  <c r="S54" i="15"/>
  <c r="T54" i="15"/>
  <c r="U54" i="15"/>
  <c r="V54" i="15"/>
  <c r="S55" i="15"/>
  <c r="T55" i="15"/>
  <c r="U55" i="15"/>
  <c r="V55" i="15"/>
  <c r="S56" i="15"/>
  <c r="T56" i="15"/>
  <c r="U56" i="15"/>
  <c r="V56" i="15"/>
  <c r="S57" i="15"/>
  <c r="T57" i="15"/>
  <c r="U57" i="15"/>
  <c r="V57" i="15"/>
  <c r="S58" i="15"/>
  <c r="T58" i="15"/>
  <c r="U58" i="15"/>
  <c r="V58" i="15"/>
  <c r="S59" i="15"/>
  <c r="T59" i="15"/>
  <c r="U59" i="15"/>
  <c r="V59" i="15"/>
  <c r="S60" i="15"/>
  <c r="T60" i="15"/>
  <c r="U60" i="15"/>
  <c r="V60" i="15"/>
  <c r="S61" i="15"/>
  <c r="T61" i="15"/>
  <c r="U61" i="15"/>
  <c r="V61" i="15"/>
  <c r="S62" i="15"/>
  <c r="T62" i="15"/>
  <c r="U62" i="15"/>
  <c r="V62" i="15"/>
  <c r="S63" i="15"/>
  <c r="T63" i="15"/>
  <c r="U63" i="15"/>
  <c r="V63" i="15"/>
  <c r="S64" i="15"/>
  <c r="T64" i="15"/>
  <c r="U64" i="15"/>
  <c r="V64" i="15"/>
  <c r="S65" i="15"/>
  <c r="T65" i="15"/>
  <c r="U65" i="15"/>
  <c r="V65" i="15"/>
  <c r="S66" i="15"/>
  <c r="T66" i="15"/>
  <c r="U66" i="15"/>
  <c r="V66" i="15"/>
  <c r="S67" i="15"/>
  <c r="T67" i="15"/>
  <c r="U67" i="15"/>
  <c r="V67" i="15"/>
  <c r="S68" i="15"/>
  <c r="T68" i="15"/>
  <c r="U68" i="15"/>
  <c r="V68" i="15"/>
  <c r="S69" i="15"/>
  <c r="T69" i="15"/>
  <c r="U69" i="15"/>
  <c r="V69" i="15"/>
  <c r="S70" i="15"/>
  <c r="T70" i="15"/>
  <c r="U70" i="15"/>
  <c r="V70" i="15"/>
  <c r="S71" i="15"/>
  <c r="T71" i="15"/>
  <c r="U71" i="15"/>
  <c r="V71" i="15"/>
  <c r="S72" i="15"/>
  <c r="T72" i="15"/>
  <c r="U72" i="15"/>
  <c r="V72" i="15"/>
  <c r="S73" i="15"/>
  <c r="T73" i="15"/>
  <c r="U73" i="15"/>
  <c r="V73" i="15"/>
  <c r="S74" i="15"/>
  <c r="T74" i="15"/>
  <c r="U74" i="15"/>
  <c r="V74" i="15"/>
  <c r="S75" i="15"/>
  <c r="T75" i="15"/>
  <c r="U75" i="15"/>
  <c r="V75" i="15"/>
  <c r="S76" i="15"/>
  <c r="T76" i="15"/>
  <c r="U76" i="15"/>
  <c r="V76" i="15"/>
  <c r="S77" i="15"/>
  <c r="T77" i="15"/>
  <c r="U77" i="15"/>
  <c r="V77" i="15"/>
  <c r="S78" i="15"/>
  <c r="T78" i="15"/>
  <c r="U78" i="15"/>
  <c r="V78" i="15"/>
  <c r="S79" i="15"/>
  <c r="T79" i="15"/>
  <c r="U79" i="15"/>
  <c r="V79" i="15"/>
  <c r="S80" i="15"/>
  <c r="T80" i="15"/>
  <c r="U80" i="15"/>
  <c r="V80" i="15"/>
  <c r="S81" i="15"/>
  <c r="T81" i="15"/>
  <c r="U81" i="15"/>
  <c r="V81" i="15"/>
  <c r="S82" i="15"/>
  <c r="T82" i="15"/>
  <c r="U82" i="15"/>
  <c r="V82" i="15"/>
  <c r="S83" i="15"/>
  <c r="T83" i="15"/>
  <c r="U83" i="15"/>
  <c r="V83" i="15"/>
  <c r="S84" i="15"/>
  <c r="T84" i="15"/>
  <c r="U84" i="15"/>
  <c r="V84" i="15"/>
  <c r="S85" i="15"/>
  <c r="T85" i="15"/>
  <c r="U85" i="15"/>
  <c r="V85" i="15"/>
  <c r="S86" i="15"/>
  <c r="T86" i="15"/>
  <c r="U86" i="15"/>
  <c r="V86" i="15"/>
  <c r="S87" i="15"/>
  <c r="T87" i="15"/>
  <c r="U87" i="15"/>
  <c r="V87" i="15"/>
  <c r="S88" i="15"/>
  <c r="T88" i="15"/>
  <c r="U88" i="15"/>
  <c r="V88" i="15"/>
  <c r="S89" i="15"/>
  <c r="T89" i="15"/>
  <c r="U89" i="15"/>
  <c r="V89" i="15"/>
  <c r="S90" i="15"/>
  <c r="T90" i="15"/>
  <c r="U90" i="15"/>
  <c r="V90" i="15"/>
  <c r="S91" i="15"/>
  <c r="T91" i="15"/>
  <c r="U91" i="15"/>
  <c r="V91" i="15"/>
  <c r="S92" i="15"/>
  <c r="T92" i="15"/>
  <c r="U92" i="15"/>
  <c r="V92" i="15"/>
  <c r="S93" i="15"/>
  <c r="T93" i="15"/>
  <c r="U93" i="15"/>
  <c r="V93" i="15"/>
  <c r="S94" i="15"/>
  <c r="T94" i="15"/>
  <c r="U94" i="15"/>
  <c r="V94" i="15"/>
  <c r="S95" i="15"/>
  <c r="T95" i="15"/>
  <c r="U95" i="15"/>
  <c r="V95" i="15"/>
  <c r="S96" i="15"/>
  <c r="T96" i="15"/>
  <c r="U96" i="15"/>
  <c r="V96" i="15"/>
  <c r="S97" i="15"/>
  <c r="T97" i="15"/>
  <c r="U97" i="15"/>
  <c r="V97" i="15"/>
  <c r="S98" i="15"/>
  <c r="T98" i="15"/>
  <c r="U98" i="15"/>
  <c r="V98" i="15"/>
  <c r="S99" i="15"/>
  <c r="T99" i="15"/>
  <c r="U99" i="15"/>
  <c r="V99" i="15"/>
  <c r="S100" i="15"/>
  <c r="T100" i="15"/>
  <c r="U100" i="15"/>
  <c r="V100" i="15"/>
  <c r="S101" i="15"/>
  <c r="T101" i="15"/>
  <c r="U101" i="15"/>
  <c r="V101" i="15"/>
  <c r="S102" i="15"/>
  <c r="T102" i="15"/>
  <c r="U102" i="15"/>
  <c r="V102" i="15"/>
  <c r="S103" i="15"/>
  <c r="T103" i="15"/>
  <c r="U103" i="15"/>
  <c r="V103" i="15"/>
  <c r="S104" i="15"/>
  <c r="T104" i="15"/>
  <c r="U104" i="15"/>
  <c r="V104" i="15"/>
  <c r="S105" i="15"/>
  <c r="T105" i="15"/>
  <c r="U105" i="15"/>
  <c r="V105" i="15"/>
  <c r="S106" i="15"/>
  <c r="T106" i="15"/>
  <c r="U106" i="15"/>
  <c r="V106" i="15"/>
  <c r="S107" i="15"/>
  <c r="T107" i="15"/>
  <c r="U107" i="15"/>
  <c r="V107" i="15"/>
  <c r="S108" i="15"/>
  <c r="T108" i="15"/>
  <c r="U108" i="15"/>
  <c r="V108" i="15"/>
  <c r="S109" i="15"/>
  <c r="T109" i="15"/>
  <c r="U109" i="15"/>
  <c r="V109" i="15"/>
  <c r="S110" i="15"/>
  <c r="T110" i="15"/>
  <c r="U110" i="15"/>
  <c r="V110" i="15"/>
  <c r="S111" i="15"/>
  <c r="T111" i="15"/>
  <c r="U111" i="15"/>
  <c r="V111" i="15"/>
  <c r="S112" i="15"/>
  <c r="T112" i="15"/>
  <c r="U112" i="15"/>
  <c r="V112" i="15"/>
  <c r="S113" i="15"/>
  <c r="T113" i="15"/>
  <c r="U113" i="15"/>
  <c r="V113" i="15"/>
  <c r="S114" i="15"/>
  <c r="T114" i="15"/>
  <c r="U114" i="15"/>
  <c r="V114" i="15"/>
  <c r="S115" i="15"/>
  <c r="T115" i="15"/>
  <c r="U115" i="15"/>
  <c r="V115" i="15"/>
  <c r="S116" i="15"/>
  <c r="T116" i="15"/>
  <c r="U116" i="15"/>
  <c r="V116" i="15"/>
  <c r="S117" i="15"/>
  <c r="T117" i="15"/>
  <c r="U117" i="15"/>
  <c r="V117" i="15"/>
  <c r="S118" i="15"/>
  <c r="T118" i="15"/>
  <c r="U118" i="15"/>
  <c r="V118" i="15"/>
  <c r="S119" i="15"/>
  <c r="T119" i="15"/>
  <c r="U119" i="15"/>
  <c r="V119" i="15"/>
  <c r="S120" i="15"/>
  <c r="T120" i="15"/>
  <c r="U120" i="15"/>
  <c r="V120" i="15"/>
  <c r="S121" i="15"/>
  <c r="T121" i="15"/>
  <c r="U121" i="15"/>
  <c r="V121" i="15"/>
  <c r="S122" i="15"/>
  <c r="T122" i="15"/>
  <c r="U122" i="15"/>
  <c r="V122" i="15"/>
  <c r="S123" i="15"/>
  <c r="T123" i="15"/>
  <c r="U123" i="15"/>
  <c r="V123" i="15"/>
  <c r="S124" i="15"/>
  <c r="T124" i="15"/>
  <c r="U124" i="15"/>
  <c r="V124" i="15"/>
  <c r="S125" i="15"/>
  <c r="T125" i="15"/>
  <c r="U125" i="15"/>
  <c r="V125" i="15"/>
  <c r="S126" i="15"/>
  <c r="T126" i="15"/>
  <c r="U126" i="15"/>
  <c r="V126" i="15"/>
  <c r="S127" i="15"/>
  <c r="T127" i="15"/>
  <c r="U127" i="15"/>
  <c r="V127" i="15"/>
  <c r="S128" i="15"/>
  <c r="T128" i="15"/>
  <c r="U128" i="15"/>
  <c r="V128" i="15"/>
  <c r="S129" i="15"/>
  <c r="T129" i="15"/>
  <c r="U129" i="15"/>
  <c r="V129" i="15"/>
  <c r="S130" i="15"/>
  <c r="T130" i="15"/>
  <c r="U130" i="15"/>
  <c r="V130" i="15"/>
  <c r="S131" i="15"/>
  <c r="T131" i="15"/>
  <c r="U131" i="15"/>
  <c r="V131" i="15"/>
  <c r="S132" i="15"/>
  <c r="T132" i="15"/>
  <c r="U132" i="15"/>
  <c r="V132" i="15"/>
  <c r="S133" i="15"/>
  <c r="T133" i="15"/>
  <c r="U133" i="15"/>
  <c r="V133" i="15"/>
  <c r="S134" i="15"/>
  <c r="T134" i="15"/>
  <c r="U134" i="15"/>
  <c r="V134" i="15"/>
  <c r="S135" i="15"/>
  <c r="T135" i="15"/>
  <c r="U135" i="15"/>
  <c r="V135" i="15"/>
  <c r="S136" i="15"/>
  <c r="T136" i="15"/>
  <c r="U136" i="15"/>
  <c r="V136" i="15"/>
  <c r="S137" i="15"/>
  <c r="T137" i="15"/>
  <c r="U137" i="15"/>
  <c r="V137" i="15"/>
  <c r="S138" i="15"/>
  <c r="T138" i="15"/>
  <c r="U138" i="15"/>
  <c r="V138" i="15"/>
  <c r="S139" i="15"/>
  <c r="T139" i="15"/>
  <c r="U139" i="15"/>
  <c r="V139" i="15"/>
  <c r="S140" i="15"/>
  <c r="T140" i="15"/>
  <c r="U140" i="15"/>
  <c r="V140" i="15"/>
  <c r="S141" i="15"/>
  <c r="T141" i="15"/>
  <c r="U141" i="15"/>
  <c r="V141" i="15"/>
  <c r="S142" i="15"/>
  <c r="T142" i="15"/>
  <c r="U142" i="15"/>
  <c r="V142" i="15"/>
  <c r="S143" i="15"/>
  <c r="T143" i="15"/>
  <c r="U143" i="15"/>
  <c r="V143" i="15"/>
  <c r="S144" i="15"/>
  <c r="T144" i="15"/>
  <c r="U144" i="15"/>
  <c r="V144" i="15"/>
  <c r="S145" i="15"/>
  <c r="T145" i="15"/>
  <c r="U145" i="15"/>
  <c r="V145" i="15"/>
  <c r="S146" i="15"/>
  <c r="T146" i="15"/>
  <c r="U146" i="15"/>
  <c r="V146" i="15"/>
  <c r="S147" i="15"/>
  <c r="T147" i="15"/>
  <c r="U147" i="15"/>
  <c r="V147" i="15"/>
  <c r="S148" i="15"/>
  <c r="T148" i="15"/>
  <c r="U148" i="15"/>
  <c r="V148" i="15"/>
  <c r="S149" i="15"/>
  <c r="T149" i="15"/>
  <c r="U149" i="15"/>
  <c r="V149" i="15"/>
  <c r="S150" i="15"/>
  <c r="T150" i="15"/>
  <c r="U150" i="15"/>
  <c r="V150" i="15"/>
  <c r="S151" i="15"/>
  <c r="T151" i="15"/>
  <c r="U151" i="15"/>
  <c r="V151" i="15"/>
  <c r="S152" i="15"/>
  <c r="T152" i="15"/>
  <c r="U152" i="15"/>
  <c r="V152" i="15"/>
  <c r="S153" i="15"/>
  <c r="T153" i="15"/>
  <c r="U153" i="15"/>
  <c r="V153" i="15"/>
  <c r="S154" i="15"/>
  <c r="T154" i="15"/>
  <c r="U154" i="15"/>
  <c r="V154" i="15"/>
  <c r="S155" i="15"/>
  <c r="T155" i="15"/>
  <c r="U155" i="15"/>
  <c r="V155" i="15"/>
  <c r="S156" i="15"/>
  <c r="T156" i="15"/>
  <c r="U156" i="15"/>
  <c r="V156" i="15"/>
  <c r="S157" i="15"/>
  <c r="T157" i="15"/>
  <c r="U157" i="15"/>
  <c r="V157" i="15"/>
  <c r="S158" i="15"/>
  <c r="T158" i="15"/>
  <c r="U158" i="15"/>
  <c r="V158" i="15"/>
  <c r="S159" i="15"/>
  <c r="T159" i="15"/>
  <c r="U159" i="15"/>
  <c r="V159" i="15"/>
  <c r="S160" i="15"/>
  <c r="T160" i="15"/>
  <c r="U160" i="15"/>
  <c r="V160" i="15"/>
  <c r="S161" i="15"/>
  <c r="T161" i="15"/>
  <c r="U161" i="15"/>
  <c r="V161" i="15"/>
  <c r="S162" i="15"/>
  <c r="T162" i="15"/>
  <c r="U162" i="15"/>
  <c r="V162" i="15"/>
  <c r="S163" i="15"/>
  <c r="T163" i="15"/>
  <c r="U163" i="15"/>
  <c r="V163" i="15"/>
  <c r="S164" i="15"/>
  <c r="T164" i="15"/>
  <c r="U164" i="15"/>
  <c r="V164" i="15"/>
  <c r="S165" i="15"/>
  <c r="T165" i="15"/>
  <c r="U165" i="15"/>
  <c r="V165" i="15"/>
  <c r="S166" i="15"/>
  <c r="T166" i="15"/>
  <c r="U166" i="15"/>
  <c r="V166" i="15"/>
  <c r="S167" i="15"/>
  <c r="T167" i="15"/>
  <c r="U167" i="15"/>
  <c r="V167" i="15"/>
  <c r="S168" i="15"/>
  <c r="T168" i="15"/>
  <c r="U168" i="15"/>
  <c r="V168" i="15"/>
  <c r="S169" i="15"/>
  <c r="T169" i="15"/>
  <c r="U169" i="15"/>
  <c r="V169" i="15"/>
  <c r="S170" i="15"/>
  <c r="T170" i="15"/>
  <c r="U170" i="15"/>
  <c r="V170" i="15"/>
  <c r="S171" i="15"/>
  <c r="T171" i="15"/>
  <c r="U171" i="15"/>
  <c r="V171" i="15"/>
  <c r="S172" i="15"/>
  <c r="T172" i="15"/>
  <c r="U172" i="15"/>
  <c r="V172" i="15"/>
  <c r="S173" i="15"/>
  <c r="T173" i="15"/>
  <c r="U173" i="15"/>
  <c r="V173" i="15"/>
  <c r="S174" i="15"/>
  <c r="T174" i="15"/>
  <c r="U174" i="15"/>
  <c r="V174" i="15"/>
  <c r="S175" i="15"/>
  <c r="T175" i="15"/>
  <c r="U175" i="15"/>
  <c r="V175" i="15"/>
  <c r="S176" i="15"/>
  <c r="T176" i="15"/>
  <c r="U176" i="15"/>
  <c r="V176" i="15"/>
  <c r="S177" i="15"/>
  <c r="T177" i="15"/>
  <c r="U177" i="15"/>
  <c r="V177" i="15"/>
  <c r="S178" i="15"/>
  <c r="T178" i="15"/>
  <c r="U178" i="15"/>
  <c r="V178" i="15"/>
  <c r="S179" i="15"/>
  <c r="T179" i="15"/>
  <c r="U179" i="15"/>
  <c r="V179" i="15"/>
  <c r="S180" i="15"/>
  <c r="T180" i="15"/>
  <c r="U180" i="15"/>
  <c r="V180" i="15"/>
  <c r="S181" i="15"/>
  <c r="T181" i="15"/>
  <c r="U181" i="15"/>
  <c r="V181" i="15"/>
  <c r="S182" i="15"/>
  <c r="T182" i="15"/>
  <c r="U182" i="15"/>
  <c r="V182" i="15"/>
  <c r="S183" i="15"/>
  <c r="T183" i="15"/>
  <c r="U183" i="15"/>
  <c r="V183" i="15"/>
  <c r="S184" i="15"/>
  <c r="T184" i="15"/>
  <c r="U184" i="15"/>
  <c r="V184" i="15"/>
  <c r="S185" i="15"/>
  <c r="T185" i="15"/>
  <c r="U185" i="15"/>
  <c r="V185" i="15"/>
  <c r="S186" i="15"/>
  <c r="T186" i="15"/>
  <c r="U186" i="15"/>
  <c r="V186" i="15"/>
  <c r="S187" i="15"/>
  <c r="T187" i="15"/>
  <c r="U187" i="15"/>
  <c r="V187" i="15"/>
  <c r="S188" i="15"/>
  <c r="T188" i="15"/>
  <c r="U188" i="15"/>
  <c r="V188" i="15"/>
  <c r="S189" i="15"/>
  <c r="T189" i="15"/>
  <c r="U189" i="15"/>
  <c r="V189" i="15"/>
  <c r="S190" i="15"/>
  <c r="T190" i="15"/>
  <c r="U190" i="15"/>
  <c r="V190" i="15"/>
  <c r="S191" i="15"/>
  <c r="T191" i="15"/>
  <c r="U191" i="15"/>
  <c r="V191" i="15"/>
  <c r="S192" i="15"/>
  <c r="T192" i="15"/>
  <c r="U192" i="15"/>
  <c r="V192" i="15"/>
  <c r="S193" i="15"/>
  <c r="T193" i="15"/>
  <c r="U193" i="15"/>
  <c r="V193" i="15"/>
  <c r="S194" i="15"/>
  <c r="T194" i="15"/>
  <c r="U194" i="15"/>
  <c r="V194" i="15"/>
  <c r="S195" i="15"/>
  <c r="T195" i="15"/>
  <c r="U195" i="15"/>
  <c r="V195" i="15"/>
  <c r="S196" i="15"/>
  <c r="T196" i="15"/>
  <c r="U196" i="15"/>
  <c r="V196" i="15"/>
  <c r="S197" i="15"/>
  <c r="T197" i="15"/>
  <c r="U197" i="15"/>
  <c r="V197" i="15"/>
  <c r="S198" i="15"/>
  <c r="T198" i="15"/>
  <c r="U198" i="15"/>
  <c r="V198" i="15"/>
  <c r="S199" i="15"/>
  <c r="T199" i="15"/>
  <c r="U199" i="15"/>
  <c r="V199" i="15"/>
  <c r="S200" i="15"/>
  <c r="T200" i="15"/>
  <c r="U200" i="15"/>
  <c r="V200" i="15"/>
  <c r="S201" i="15"/>
  <c r="T201" i="15"/>
  <c r="U201" i="15"/>
  <c r="V201" i="15"/>
  <c r="S202" i="15"/>
  <c r="T202" i="15"/>
  <c r="U202" i="15"/>
  <c r="V202" i="15"/>
  <c r="V2" i="15"/>
  <c r="T2" i="15"/>
  <c r="U2" i="15"/>
  <c r="S2" i="15"/>
  <c r="I3" i="15"/>
  <c r="J3" i="15"/>
  <c r="K3" i="15"/>
  <c r="L3" i="15"/>
  <c r="I4" i="15"/>
  <c r="J4" i="15"/>
  <c r="K4" i="15"/>
  <c r="L4" i="15"/>
  <c r="I5" i="15"/>
  <c r="J5" i="15"/>
  <c r="K5" i="15"/>
  <c r="L5" i="15"/>
  <c r="I6" i="15"/>
  <c r="J6" i="15"/>
  <c r="K6" i="15"/>
  <c r="L6" i="15"/>
  <c r="I7" i="15"/>
  <c r="J7" i="15"/>
  <c r="K7" i="15"/>
  <c r="L7" i="15"/>
  <c r="I8" i="15"/>
  <c r="J8" i="15"/>
  <c r="K8" i="15"/>
  <c r="L8" i="15"/>
  <c r="I9" i="15"/>
  <c r="J9" i="15"/>
  <c r="K9" i="15"/>
  <c r="L9" i="15"/>
  <c r="I10" i="15"/>
  <c r="J10" i="15"/>
  <c r="K10" i="15"/>
  <c r="L10" i="15"/>
  <c r="I11" i="15"/>
  <c r="J11" i="15"/>
  <c r="K11" i="15"/>
  <c r="L11" i="15"/>
  <c r="I12" i="15"/>
  <c r="J12" i="15"/>
  <c r="K12" i="15"/>
  <c r="L12" i="15"/>
  <c r="I13" i="15"/>
  <c r="J13" i="15"/>
  <c r="K13" i="15"/>
  <c r="L13" i="15"/>
  <c r="I14" i="15"/>
  <c r="J14" i="15"/>
  <c r="K14" i="15"/>
  <c r="L14" i="15"/>
  <c r="I15" i="15"/>
  <c r="J15" i="15"/>
  <c r="K15" i="15"/>
  <c r="L15" i="15"/>
  <c r="I16" i="15"/>
  <c r="J16" i="15"/>
  <c r="K16" i="15"/>
  <c r="L16" i="15"/>
  <c r="I17" i="15"/>
  <c r="J17" i="15"/>
  <c r="K17" i="15"/>
  <c r="L17" i="15"/>
  <c r="I18" i="15"/>
  <c r="J18" i="15"/>
  <c r="K18" i="15"/>
  <c r="L18" i="15"/>
  <c r="I19" i="15"/>
  <c r="J19" i="15"/>
  <c r="K19" i="15"/>
  <c r="L19" i="15"/>
  <c r="I20" i="15"/>
  <c r="J20" i="15"/>
  <c r="K20" i="15"/>
  <c r="L20" i="15"/>
  <c r="I21" i="15"/>
  <c r="J21" i="15"/>
  <c r="K21" i="15"/>
  <c r="L21" i="15"/>
  <c r="I22" i="15"/>
  <c r="J22" i="15"/>
  <c r="K22" i="15"/>
  <c r="L22" i="15"/>
  <c r="I23" i="15"/>
  <c r="J23" i="15"/>
  <c r="K23" i="15"/>
  <c r="L23" i="15"/>
  <c r="I24" i="15"/>
  <c r="J24" i="15"/>
  <c r="K24" i="15"/>
  <c r="L24" i="15"/>
  <c r="I25" i="15"/>
  <c r="J25" i="15"/>
  <c r="K25" i="15"/>
  <c r="L25" i="15"/>
  <c r="I26" i="15"/>
  <c r="J26" i="15"/>
  <c r="K26" i="15"/>
  <c r="L26" i="15"/>
  <c r="I27" i="15"/>
  <c r="J27" i="15"/>
  <c r="K27" i="15"/>
  <c r="L27" i="15"/>
  <c r="I28" i="15"/>
  <c r="J28" i="15"/>
  <c r="K28" i="15"/>
  <c r="L28" i="15"/>
  <c r="I29" i="15"/>
  <c r="J29" i="15"/>
  <c r="K29" i="15"/>
  <c r="L29" i="15"/>
  <c r="I30" i="15"/>
  <c r="J30" i="15"/>
  <c r="K30" i="15"/>
  <c r="L30" i="15"/>
  <c r="I31" i="15"/>
  <c r="J31" i="15"/>
  <c r="K31" i="15"/>
  <c r="L31" i="15"/>
  <c r="I32" i="15"/>
  <c r="J32" i="15"/>
  <c r="K32" i="15"/>
  <c r="L32" i="15"/>
  <c r="I33" i="15"/>
  <c r="J33" i="15"/>
  <c r="K33" i="15"/>
  <c r="L33" i="15"/>
  <c r="I34" i="15"/>
  <c r="J34" i="15"/>
  <c r="K34" i="15"/>
  <c r="L34" i="15"/>
  <c r="I35" i="15"/>
  <c r="J35" i="15"/>
  <c r="K35" i="15"/>
  <c r="L35" i="15"/>
  <c r="I36" i="15"/>
  <c r="J36" i="15"/>
  <c r="K36" i="15"/>
  <c r="L36" i="15"/>
  <c r="I37" i="15"/>
  <c r="J37" i="15"/>
  <c r="K37" i="15"/>
  <c r="L37" i="15"/>
  <c r="I38" i="15"/>
  <c r="J38" i="15"/>
  <c r="K38" i="15"/>
  <c r="L38" i="15"/>
  <c r="I39" i="15"/>
  <c r="J39" i="15"/>
  <c r="K39" i="15"/>
  <c r="L39" i="15"/>
  <c r="I40" i="15"/>
  <c r="J40" i="15"/>
  <c r="K40" i="15"/>
  <c r="L40" i="15"/>
  <c r="I41" i="15"/>
  <c r="J41" i="15"/>
  <c r="K41" i="15"/>
  <c r="L41" i="15"/>
  <c r="I42" i="15"/>
  <c r="J42" i="15"/>
  <c r="K42" i="15"/>
  <c r="L42" i="15"/>
  <c r="I43" i="15"/>
  <c r="J43" i="15"/>
  <c r="K43" i="15"/>
  <c r="L43" i="15"/>
  <c r="I44" i="15"/>
  <c r="J44" i="15"/>
  <c r="K44" i="15"/>
  <c r="L44" i="15"/>
  <c r="I45" i="15"/>
  <c r="J45" i="15"/>
  <c r="K45" i="15"/>
  <c r="L45" i="15"/>
  <c r="I46" i="15"/>
  <c r="J46" i="15"/>
  <c r="K46" i="15"/>
  <c r="L46" i="15"/>
  <c r="I47" i="15"/>
  <c r="J47" i="15"/>
  <c r="K47" i="15"/>
  <c r="L47" i="15"/>
  <c r="I48" i="15"/>
  <c r="J48" i="15"/>
  <c r="K48" i="15"/>
  <c r="L48" i="15"/>
  <c r="I49" i="15"/>
  <c r="J49" i="15"/>
  <c r="K49" i="15"/>
  <c r="L49" i="15"/>
  <c r="I50" i="15"/>
  <c r="J50" i="15"/>
  <c r="K50" i="15"/>
  <c r="L50" i="15"/>
  <c r="I51" i="15"/>
  <c r="J51" i="15"/>
  <c r="K51" i="15"/>
  <c r="L51" i="15"/>
  <c r="I52" i="15"/>
  <c r="J52" i="15"/>
  <c r="K52" i="15"/>
  <c r="L52" i="15"/>
  <c r="I53" i="15"/>
  <c r="J53" i="15"/>
  <c r="K53" i="15"/>
  <c r="L53" i="15"/>
  <c r="I54" i="15"/>
  <c r="J54" i="15"/>
  <c r="K54" i="15"/>
  <c r="L54" i="15"/>
  <c r="I55" i="15"/>
  <c r="J55" i="15"/>
  <c r="K55" i="15"/>
  <c r="L55" i="15"/>
  <c r="I56" i="15"/>
  <c r="J56" i="15"/>
  <c r="K56" i="15"/>
  <c r="L56" i="15"/>
  <c r="I57" i="15"/>
  <c r="J57" i="15"/>
  <c r="K57" i="15"/>
  <c r="L57" i="15"/>
  <c r="I58" i="15"/>
  <c r="J58" i="15"/>
  <c r="K58" i="15"/>
  <c r="L58" i="15"/>
  <c r="I59" i="15"/>
  <c r="J59" i="15"/>
  <c r="K59" i="15"/>
  <c r="L59" i="15"/>
  <c r="I60" i="15"/>
  <c r="J60" i="15"/>
  <c r="K60" i="15"/>
  <c r="L60" i="15"/>
  <c r="I61" i="15"/>
  <c r="J61" i="15"/>
  <c r="K61" i="15"/>
  <c r="L61" i="15"/>
  <c r="I62" i="15"/>
  <c r="J62" i="15"/>
  <c r="K62" i="15"/>
  <c r="L62" i="15"/>
  <c r="I63" i="15"/>
  <c r="J63" i="15"/>
  <c r="K63" i="15"/>
  <c r="L63" i="15"/>
  <c r="I64" i="15"/>
  <c r="J64" i="15"/>
  <c r="K64" i="15"/>
  <c r="L64" i="15"/>
  <c r="I65" i="15"/>
  <c r="J65" i="15"/>
  <c r="K65" i="15"/>
  <c r="L65" i="15"/>
  <c r="I66" i="15"/>
  <c r="J66" i="15"/>
  <c r="K66" i="15"/>
  <c r="L66" i="15"/>
  <c r="I67" i="15"/>
  <c r="J67" i="15"/>
  <c r="K67" i="15"/>
  <c r="L67" i="15"/>
  <c r="I68" i="15"/>
  <c r="J68" i="15"/>
  <c r="K68" i="15"/>
  <c r="L68" i="15"/>
  <c r="I69" i="15"/>
  <c r="J69" i="15"/>
  <c r="K69" i="15"/>
  <c r="L69" i="15"/>
  <c r="I70" i="15"/>
  <c r="J70" i="15"/>
  <c r="K70" i="15"/>
  <c r="L70" i="15"/>
  <c r="I71" i="15"/>
  <c r="J71" i="15"/>
  <c r="K71" i="15"/>
  <c r="L71" i="15"/>
  <c r="I72" i="15"/>
  <c r="J72" i="15"/>
  <c r="K72" i="15"/>
  <c r="L72" i="15"/>
  <c r="I73" i="15"/>
  <c r="J73" i="15"/>
  <c r="K73" i="15"/>
  <c r="L73" i="15"/>
  <c r="I74" i="15"/>
  <c r="J74" i="15"/>
  <c r="K74" i="15"/>
  <c r="L74" i="15"/>
  <c r="I75" i="15"/>
  <c r="J75" i="15"/>
  <c r="K75" i="15"/>
  <c r="L75" i="15"/>
  <c r="I76" i="15"/>
  <c r="J76" i="15"/>
  <c r="K76" i="15"/>
  <c r="L76" i="15"/>
  <c r="I77" i="15"/>
  <c r="J77" i="15"/>
  <c r="K77" i="15"/>
  <c r="L77" i="15"/>
  <c r="I78" i="15"/>
  <c r="J78" i="15"/>
  <c r="K78" i="15"/>
  <c r="L78" i="15"/>
  <c r="I79" i="15"/>
  <c r="J79" i="15"/>
  <c r="K79" i="15"/>
  <c r="L79" i="15"/>
  <c r="I80" i="15"/>
  <c r="J80" i="15"/>
  <c r="K80" i="15"/>
  <c r="L80" i="15"/>
  <c r="I81" i="15"/>
  <c r="J81" i="15"/>
  <c r="K81" i="15"/>
  <c r="L81" i="15"/>
  <c r="I82" i="15"/>
  <c r="J82" i="15"/>
  <c r="K82" i="15"/>
  <c r="L82" i="15"/>
  <c r="I83" i="15"/>
  <c r="J83" i="15"/>
  <c r="K83" i="15"/>
  <c r="L83" i="15"/>
  <c r="I84" i="15"/>
  <c r="J84" i="15"/>
  <c r="K84" i="15"/>
  <c r="L84" i="15"/>
  <c r="I85" i="15"/>
  <c r="J85" i="15"/>
  <c r="K85" i="15"/>
  <c r="L85" i="15"/>
  <c r="I86" i="15"/>
  <c r="J86" i="15"/>
  <c r="K86" i="15"/>
  <c r="L86" i="15"/>
  <c r="I87" i="15"/>
  <c r="J87" i="15"/>
  <c r="K87" i="15"/>
  <c r="L87" i="15"/>
  <c r="I88" i="15"/>
  <c r="J88" i="15"/>
  <c r="K88" i="15"/>
  <c r="L88" i="15"/>
  <c r="I89" i="15"/>
  <c r="J89" i="15"/>
  <c r="K89" i="15"/>
  <c r="L89" i="15"/>
  <c r="I90" i="15"/>
  <c r="J90" i="15"/>
  <c r="K90" i="15"/>
  <c r="L90" i="15"/>
  <c r="I91" i="15"/>
  <c r="J91" i="15"/>
  <c r="K91" i="15"/>
  <c r="L91" i="15"/>
  <c r="I92" i="15"/>
  <c r="J92" i="15"/>
  <c r="K92" i="15"/>
  <c r="L92" i="15"/>
  <c r="I93" i="15"/>
  <c r="J93" i="15"/>
  <c r="K93" i="15"/>
  <c r="L93" i="15"/>
  <c r="I94" i="15"/>
  <c r="J94" i="15"/>
  <c r="K94" i="15"/>
  <c r="L94" i="15"/>
  <c r="I95" i="15"/>
  <c r="J95" i="15"/>
  <c r="K95" i="15"/>
  <c r="L95" i="15"/>
  <c r="I96" i="15"/>
  <c r="J96" i="15"/>
  <c r="K96" i="15"/>
  <c r="L96" i="15"/>
  <c r="I97" i="15"/>
  <c r="J97" i="15"/>
  <c r="K97" i="15"/>
  <c r="L97" i="15"/>
  <c r="I98" i="15"/>
  <c r="J98" i="15"/>
  <c r="K98" i="15"/>
  <c r="L98" i="15"/>
  <c r="I99" i="15"/>
  <c r="J99" i="15"/>
  <c r="K99" i="15"/>
  <c r="L99" i="15"/>
  <c r="I100" i="15"/>
  <c r="J100" i="15"/>
  <c r="K100" i="15"/>
  <c r="L100" i="15"/>
  <c r="I101" i="15"/>
  <c r="J101" i="15"/>
  <c r="K101" i="15"/>
  <c r="L101" i="15"/>
  <c r="I102" i="15"/>
  <c r="J102" i="15"/>
  <c r="K102" i="15"/>
  <c r="L102" i="15"/>
  <c r="I103" i="15"/>
  <c r="J103" i="15"/>
  <c r="K103" i="15"/>
  <c r="L103" i="15"/>
  <c r="I104" i="15"/>
  <c r="J104" i="15"/>
  <c r="K104" i="15"/>
  <c r="L104" i="15"/>
  <c r="I105" i="15"/>
  <c r="J105" i="15"/>
  <c r="K105" i="15"/>
  <c r="L105" i="15"/>
  <c r="I106" i="15"/>
  <c r="J106" i="15"/>
  <c r="K106" i="15"/>
  <c r="L106" i="15"/>
  <c r="I107" i="15"/>
  <c r="J107" i="15"/>
  <c r="K107" i="15"/>
  <c r="L107" i="15"/>
  <c r="I108" i="15"/>
  <c r="J108" i="15"/>
  <c r="K108" i="15"/>
  <c r="L108" i="15"/>
  <c r="I109" i="15"/>
  <c r="J109" i="15"/>
  <c r="K109" i="15"/>
  <c r="L109" i="15"/>
  <c r="I110" i="15"/>
  <c r="J110" i="15"/>
  <c r="K110" i="15"/>
  <c r="L110" i="15"/>
  <c r="I111" i="15"/>
  <c r="J111" i="15"/>
  <c r="K111" i="15"/>
  <c r="L111" i="15"/>
  <c r="I112" i="15"/>
  <c r="J112" i="15"/>
  <c r="K112" i="15"/>
  <c r="L112" i="15"/>
  <c r="I113" i="15"/>
  <c r="J113" i="15"/>
  <c r="K113" i="15"/>
  <c r="L113" i="15"/>
  <c r="I114" i="15"/>
  <c r="J114" i="15"/>
  <c r="K114" i="15"/>
  <c r="L114" i="15"/>
  <c r="I115" i="15"/>
  <c r="J115" i="15"/>
  <c r="K115" i="15"/>
  <c r="L115" i="15"/>
  <c r="I116" i="15"/>
  <c r="J116" i="15"/>
  <c r="K116" i="15"/>
  <c r="L116" i="15"/>
  <c r="I117" i="15"/>
  <c r="J117" i="15"/>
  <c r="K117" i="15"/>
  <c r="L117" i="15"/>
  <c r="I118" i="15"/>
  <c r="J118" i="15"/>
  <c r="K118" i="15"/>
  <c r="L118" i="15"/>
  <c r="I119" i="15"/>
  <c r="J119" i="15"/>
  <c r="K119" i="15"/>
  <c r="L119" i="15"/>
  <c r="I120" i="15"/>
  <c r="J120" i="15"/>
  <c r="K120" i="15"/>
  <c r="L120" i="15"/>
  <c r="I121" i="15"/>
  <c r="J121" i="15"/>
  <c r="K121" i="15"/>
  <c r="L121" i="15"/>
  <c r="I122" i="15"/>
  <c r="J122" i="15"/>
  <c r="K122" i="15"/>
  <c r="L122" i="15"/>
  <c r="I123" i="15"/>
  <c r="J123" i="15"/>
  <c r="K123" i="15"/>
  <c r="L123" i="15"/>
  <c r="I124" i="15"/>
  <c r="J124" i="15"/>
  <c r="K124" i="15"/>
  <c r="L124" i="15"/>
  <c r="I125" i="15"/>
  <c r="J125" i="15"/>
  <c r="K125" i="15"/>
  <c r="L125" i="15"/>
  <c r="I126" i="15"/>
  <c r="J126" i="15"/>
  <c r="K126" i="15"/>
  <c r="L126" i="15"/>
  <c r="I127" i="15"/>
  <c r="J127" i="15"/>
  <c r="K127" i="15"/>
  <c r="L127" i="15"/>
  <c r="I128" i="15"/>
  <c r="J128" i="15"/>
  <c r="K128" i="15"/>
  <c r="L128" i="15"/>
  <c r="I129" i="15"/>
  <c r="J129" i="15"/>
  <c r="K129" i="15"/>
  <c r="L129" i="15"/>
  <c r="I130" i="15"/>
  <c r="J130" i="15"/>
  <c r="K130" i="15"/>
  <c r="L130" i="15"/>
  <c r="I131" i="15"/>
  <c r="J131" i="15"/>
  <c r="K131" i="15"/>
  <c r="L131" i="15"/>
  <c r="I132" i="15"/>
  <c r="J132" i="15"/>
  <c r="K132" i="15"/>
  <c r="L132" i="15"/>
  <c r="I133" i="15"/>
  <c r="J133" i="15"/>
  <c r="K133" i="15"/>
  <c r="L133" i="15"/>
  <c r="I134" i="15"/>
  <c r="J134" i="15"/>
  <c r="K134" i="15"/>
  <c r="L134" i="15"/>
  <c r="I135" i="15"/>
  <c r="J135" i="15"/>
  <c r="K135" i="15"/>
  <c r="L135" i="15"/>
  <c r="I136" i="15"/>
  <c r="J136" i="15"/>
  <c r="K136" i="15"/>
  <c r="L136" i="15"/>
  <c r="I137" i="15"/>
  <c r="J137" i="15"/>
  <c r="K137" i="15"/>
  <c r="L137" i="15"/>
  <c r="I138" i="15"/>
  <c r="J138" i="15"/>
  <c r="K138" i="15"/>
  <c r="L138" i="15"/>
  <c r="I139" i="15"/>
  <c r="J139" i="15"/>
  <c r="K139" i="15"/>
  <c r="L139" i="15"/>
  <c r="I140" i="15"/>
  <c r="J140" i="15"/>
  <c r="K140" i="15"/>
  <c r="L140" i="15"/>
  <c r="I141" i="15"/>
  <c r="J141" i="15"/>
  <c r="K141" i="15"/>
  <c r="L141" i="15"/>
  <c r="I142" i="15"/>
  <c r="J142" i="15"/>
  <c r="K142" i="15"/>
  <c r="L142" i="15"/>
  <c r="I143" i="15"/>
  <c r="J143" i="15"/>
  <c r="K143" i="15"/>
  <c r="L143" i="15"/>
  <c r="I144" i="15"/>
  <c r="J144" i="15"/>
  <c r="K144" i="15"/>
  <c r="L144" i="15"/>
  <c r="I145" i="15"/>
  <c r="J145" i="15"/>
  <c r="K145" i="15"/>
  <c r="L145" i="15"/>
  <c r="I146" i="15"/>
  <c r="J146" i="15"/>
  <c r="K146" i="15"/>
  <c r="L146" i="15"/>
  <c r="I147" i="15"/>
  <c r="J147" i="15"/>
  <c r="K147" i="15"/>
  <c r="L147" i="15"/>
  <c r="I148" i="15"/>
  <c r="J148" i="15"/>
  <c r="K148" i="15"/>
  <c r="L148" i="15"/>
  <c r="I149" i="15"/>
  <c r="J149" i="15"/>
  <c r="K149" i="15"/>
  <c r="L149" i="15"/>
  <c r="I150" i="15"/>
  <c r="J150" i="15"/>
  <c r="K150" i="15"/>
  <c r="L150" i="15"/>
  <c r="I151" i="15"/>
  <c r="J151" i="15"/>
  <c r="K151" i="15"/>
  <c r="L151" i="15"/>
  <c r="I152" i="15"/>
  <c r="J152" i="15"/>
  <c r="K152" i="15"/>
  <c r="L152" i="15"/>
  <c r="I153" i="15"/>
  <c r="J153" i="15"/>
  <c r="K153" i="15"/>
  <c r="L153" i="15"/>
  <c r="I154" i="15"/>
  <c r="J154" i="15"/>
  <c r="K154" i="15"/>
  <c r="L154" i="15"/>
  <c r="I155" i="15"/>
  <c r="J155" i="15"/>
  <c r="K155" i="15"/>
  <c r="L155" i="15"/>
  <c r="I156" i="15"/>
  <c r="J156" i="15"/>
  <c r="K156" i="15"/>
  <c r="L156" i="15"/>
  <c r="I157" i="15"/>
  <c r="J157" i="15"/>
  <c r="K157" i="15"/>
  <c r="L157" i="15"/>
  <c r="I158" i="15"/>
  <c r="J158" i="15"/>
  <c r="K158" i="15"/>
  <c r="L158" i="15"/>
  <c r="I159" i="15"/>
  <c r="J159" i="15"/>
  <c r="K159" i="15"/>
  <c r="L159" i="15"/>
  <c r="I160" i="15"/>
  <c r="J160" i="15"/>
  <c r="K160" i="15"/>
  <c r="L160" i="15"/>
  <c r="I161" i="15"/>
  <c r="J161" i="15"/>
  <c r="K161" i="15"/>
  <c r="L161" i="15"/>
  <c r="I162" i="15"/>
  <c r="J162" i="15"/>
  <c r="K162" i="15"/>
  <c r="L162" i="15"/>
  <c r="I163" i="15"/>
  <c r="J163" i="15"/>
  <c r="K163" i="15"/>
  <c r="L163" i="15"/>
  <c r="I164" i="15"/>
  <c r="J164" i="15"/>
  <c r="K164" i="15"/>
  <c r="L164" i="15"/>
  <c r="I165" i="15"/>
  <c r="J165" i="15"/>
  <c r="K165" i="15"/>
  <c r="L165" i="15"/>
  <c r="I166" i="15"/>
  <c r="J166" i="15"/>
  <c r="K166" i="15"/>
  <c r="L166" i="15"/>
  <c r="I167" i="15"/>
  <c r="J167" i="15"/>
  <c r="K167" i="15"/>
  <c r="L167" i="15"/>
  <c r="I168" i="15"/>
  <c r="J168" i="15"/>
  <c r="K168" i="15"/>
  <c r="L168" i="15"/>
  <c r="I169" i="15"/>
  <c r="J169" i="15"/>
  <c r="K169" i="15"/>
  <c r="L169" i="15"/>
  <c r="I170" i="15"/>
  <c r="J170" i="15"/>
  <c r="K170" i="15"/>
  <c r="L170" i="15"/>
  <c r="I171" i="15"/>
  <c r="J171" i="15"/>
  <c r="K171" i="15"/>
  <c r="L171" i="15"/>
  <c r="I172" i="15"/>
  <c r="J172" i="15"/>
  <c r="K172" i="15"/>
  <c r="L172" i="15"/>
  <c r="I173" i="15"/>
  <c r="J173" i="15"/>
  <c r="K173" i="15"/>
  <c r="L173" i="15"/>
  <c r="I174" i="15"/>
  <c r="J174" i="15"/>
  <c r="K174" i="15"/>
  <c r="L174" i="15"/>
  <c r="I175" i="15"/>
  <c r="J175" i="15"/>
  <c r="K175" i="15"/>
  <c r="L175" i="15"/>
  <c r="I176" i="15"/>
  <c r="J176" i="15"/>
  <c r="K176" i="15"/>
  <c r="L176" i="15"/>
  <c r="I177" i="15"/>
  <c r="J177" i="15"/>
  <c r="K177" i="15"/>
  <c r="L177" i="15"/>
  <c r="I178" i="15"/>
  <c r="J178" i="15"/>
  <c r="K178" i="15"/>
  <c r="L178" i="15"/>
  <c r="I179" i="15"/>
  <c r="J179" i="15"/>
  <c r="K179" i="15"/>
  <c r="L179" i="15"/>
  <c r="I180" i="15"/>
  <c r="J180" i="15"/>
  <c r="K180" i="15"/>
  <c r="L180" i="15"/>
  <c r="I181" i="15"/>
  <c r="J181" i="15"/>
  <c r="K181" i="15"/>
  <c r="L181" i="15"/>
  <c r="I182" i="15"/>
  <c r="J182" i="15"/>
  <c r="K182" i="15"/>
  <c r="L182" i="15"/>
  <c r="I183" i="15"/>
  <c r="J183" i="15"/>
  <c r="K183" i="15"/>
  <c r="L183" i="15"/>
  <c r="I184" i="15"/>
  <c r="J184" i="15"/>
  <c r="K184" i="15"/>
  <c r="L184" i="15"/>
  <c r="I185" i="15"/>
  <c r="J185" i="15"/>
  <c r="K185" i="15"/>
  <c r="L185" i="15"/>
  <c r="I186" i="15"/>
  <c r="J186" i="15"/>
  <c r="K186" i="15"/>
  <c r="L186" i="15"/>
  <c r="I187" i="15"/>
  <c r="J187" i="15"/>
  <c r="K187" i="15"/>
  <c r="L187" i="15"/>
  <c r="I188" i="15"/>
  <c r="J188" i="15"/>
  <c r="K188" i="15"/>
  <c r="L188" i="15"/>
  <c r="I189" i="15"/>
  <c r="J189" i="15"/>
  <c r="K189" i="15"/>
  <c r="L189" i="15"/>
  <c r="I190" i="15"/>
  <c r="J190" i="15"/>
  <c r="K190" i="15"/>
  <c r="L190" i="15"/>
  <c r="I191" i="15"/>
  <c r="J191" i="15"/>
  <c r="K191" i="15"/>
  <c r="L191" i="15"/>
  <c r="I192" i="15"/>
  <c r="J192" i="15"/>
  <c r="K192" i="15"/>
  <c r="L192" i="15"/>
  <c r="I193" i="15"/>
  <c r="J193" i="15"/>
  <c r="K193" i="15"/>
  <c r="L193" i="15"/>
  <c r="I194" i="15"/>
  <c r="J194" i="15"/>
  <c r="K194" i="15"/>
  <c r="L194" i="15"/>
  <c r="I195" i="15"/>
  <c r="J195" i="15"/>
  <c r="K195" i="15"/>
  <c r="L195" i="15"/>
  <c r="I196" i="15"/>
  <c r="J196" i="15"/>
  <c r="K196" i="15"/>
  <c r="L196" i="15"/>
  <c r="I197" i="15"/>
  <c r="J197" i="15"/>
  <c r="K197" i="15"/>
  <c r="L197" i="15"/>
  <c r="I198" i="15"/>
  <c r="J198" i="15"/>
  <c r="K198" i="15"/>
  <c r="L198" i="15"/>
  <c r="I199" i="15"/>
  <c r="J199" i="15"/>
  <c r="K199" i="15"/>
  <c r="L199" i="15"/>
  <c r="I200" i="15"/>
  <c r="J200" i="15"/>
  <c r="K200" i="15"/>
  <c r="L200" i="15"/>
  <c r="I201" i="15"/>
  <c r="J201" i="15"/>
  <c r="K201" i="15"/>
  <c r="L201" i="15"/>
  <c r="I202" i="15"/>
  <c r="J202" i="15"/>
  <c r="K202" i="15"/>
  <c r="L202" i="15"/>
  <c r="L2" i="15"/>
  <c r="J2" i="15"/>
  <c r="K2" i="15"/>
  <c r="I2" i="15"/>
  <c r="R11" i="15"/>
  <c r="R3" i="15"/>
  <c r="R4" i="15"/>
  <c r="R5" i="15"/>
  <c r="R6" i="15"/>
  <c r="R7" i="15"/>
  <c r="R8" i="15"/>
  <c r="R9" i="15"/>
  <c r="R10"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 i="15"/>
  <c r="G3" i="14"/>
  <c r="H3" i="14" s="1"/>
  <c r="K3" i="14"/>
  <c r="G4" i="14"/>
  <c r="H4" i="14" s="1"/>
  <c r="J4" i="14"/>
  <c r="K4" i="14"/>
  <c r="G5" i="14"/>
  <c r="H5" i="14" s="1"/>
  <c r="I5" i="14"/>
  <c r="J5" i="14"/>
  <c r="K5" i="14"/>
  <c r="G6" i="14"/>
  <c r="H6" i="14"/>
  <c r="I6" i="14"/>
  <c r="J6" i="14"/>
  <c r="K6" i="14"/>
  <c r="G7" i="14"/>
  <c r="H7" i="14" s="1"/>
  <c r="K7" i="14"/>
  <c r="G8" i="14"/>
  <c r="H8" i="14" s="1"/>
  <c r="J8" i="14"/>
  <c r="K8" i="14"/>
  <c r="G9" i="14"/>
  <c r="H9" i="14" s="1"/>
  <c r="I9" i="14"/>
  <c r="J9" i="14"/>
  <c r="K9" i="14"/>
  <c r="G10" i="14"/>
  <c r="H10" i="14"/>
  <c r="I10" i="14"/>
  <c r="J10" i="14"/>
  <c r="K10" i="14"/>
  <c r="G11" i="14"/>
  <c r="H11" i="14" s="1"/>
  <c r="K11" i="14"/>
  <c r="G12" i="14"/>
  <c r="H12" i="14" s="1"/>
  <c r="J12" i="14"/>
  <c r="K12" i="14"/>
  <c r="G13" i="14"/>
  <c r="H13" i="14" s="1"/>
  <c r="I13" i="14"/>
  <c r="J13" i="14"/>
  <c r="K13" i="14"/>
  <c r="G14" i="14"/>
  <c r="H14" i="14"/>
  <c r="I14" i="14"/>
  <c r="J14" i="14"/>
  <c r="K14" i="14"/>
  <c r="G15" i="14"/>
  <c r="H15" i="14" s="1"/>
  <c r="K15" i="14"/>
  <c r="G16" i="14"/>
  <c r="H16" i="14" s="1"/>
  <c r="J16" i="14"/>
  <c r="K16" i="14"/>
  <c r="G17" i="14"/>
  <c r="H17" i="14" s="1"/>
  <c r="I17" i="14"/>
  <c r="J17" i="14"/>
  <c r="K17" i="14"/>
  <c r="G18" i="14"/>
  <c r="H18" i="14"/>
  <c r="I18" i="14"/>
  <c r="J18" i="14"/>
  <c r="K18" i="14"/>
  <c r="G19" i="14"/>
  <c r="H19" i="14" s="1"/>
  <c r="K19" i="14"/>
  <c r="G20" i="14"/>
  <c r="H20" i="14" s="1"/>
  <c r="J20" i="14"/>
  <c r="K20" i="14"/>
  <c r="G21" i="14"/>
  <c r="H21" i="14" s="1"/>
  <c r="I21" i="14"/>
  <c r="J21" i="14"/>
  <c r="K21" i="14"/>
  <c r="G22" i="14"/>
  <c r="H22" i="14"/>
  <c r="I22" i="14"/>
  <c r="J22" i="14"/>
  <c r="K22" i="14"/>
  <c r="G23" i="14"/>
  <c r="H23" i="14" s="1"/>
  <c r="K23" i="14"/>
  <c r="G24" i="14"/>
  <c r="J24" i="14" s="1"/>
  <c r="K24" i="14"/>
  <c r="G25" i="14"/>
  <c r="H25" i="14" s="1"/>
  <c r="I25" i="14"/>
  <c r="J25" i="14"/>
  <c r="K25" i="14"/>
  <c r="G26" i="14"/>
  <c r="H26" i="14"/>
  <c r="I26" i="14"/>
  <c r="J26" i="14"/>
  <c r="K26" i="14"/>
  <c r="G27" i="14"/>
  <c r="H27" i="14" s="1"/>
  <c r="K27" i="14"/>
  <c r="G28" i="14"/>
  <c r="H28" i="14" s="1"/>
  <c r="J28" i="14"/>
  <c r="K28" i="14"/>
  <c r="G29" i="14"/>
  <c r="H29" i="14" s="1"/>
  <c r="I29" i="14"/>
  <c r="J29" i="14"/>
  <c r="K29" i="14"/>
  <c r="G30" i="14"/>
  <c r="H30" i="14"/>
  <c r="I30" i="14"/>
  <c r="J30" i="14"/>
  <c r="K30" i="14"/>
  <c r="G31" i="14"/>
  <c r="H31" i="14" s="1"/>
  <c r="K31" i="14"/>
  <c r="G32" i="14"/>
  <c r="H32" i="14" s="1"/>
  <c r="J32" i="14"/>
  <c r="K32" i="14"/>
  <c r="G33" i="14"/>
  <c r="H33" i="14" s="1"/>
  <c r="I33" i="14"/>
  <c r="J33" i="14"/>
  <c r="K33" i="14"/>
  <c r="G34" i="14"/>
  <c r="H34" i="14"/>
  <c r="I34" i="14"/>
  <c r="J34" i="14"/>
  <c r="K34" i="14"/>
  <c r="G35" i="14"/>
  <c r="H35" i="14" s="1"/>
  <c r="K35" i="14"/>
  <c r="G36" i="14"/>
  <c r="H36" i="14" s="1"/>
  <c r="J36" i="14"/>
  <c r="K36" i="14"/>
  <c r="G37" i="14"/>
  <c r="H37" i="14" s="1"/>
  <c r="I37" i="14"/>
  <c r="J37" i="14"/>
  <c r="K37" i="14"/>
  <c r="G38" i="14"/>
  <c r="H38" i="14"/>
  <c r="I38" i="14"/>
  <c r="J38" i="14"/>
  <c r="K38" i="14"/>
  <c r="G39" i="14"/>
  <c r="I39" i="14" s="1"/>
  <c r="H39" i="14"/>
  <c r="K39" i="14"/>
  <c r="G40" i="14"/>
  <c r="J40" i="14" s="1"/>
  <c r="K40" i="14"/>
  <c r="G41" i="14"/>
  <c r="H41" i="14" s="1"/>
  <c r="I41" i="14"/>
  <c r="J41" i="14"/>
  <c r="K41" i="14"/>
  <c r="G42" i="14"/>
  <c r="H42" i="14"/>
  <c r="I42" i="14"/>
  <c r="J42" i="14"/>
  <c r="K42" i="14"/>
  <c r="G43" i="14"/>
  <c r="I43" i="14" s="1"/>
  <c r="H43" i="14"/>
  <c r="K43" i="14"/>
  <c r="G44" i="14"/>
  <c r="J44" i="14" s="1"/>
  <c r="K44" i="14"/>
  <c r="G45" i="14"/>
  <c r="H45" i="14" s="1"/>
  <c r="I45" i="14"/>
  <c r="J45" i="14"/>
  <c r="K45" i="14"/>
  <c r="G46" i="14"/>
  <c r="H46" i="14"/>
  <c r="I46" i="14"/>
  <c r="J46" i="14"/>
  <c r="K46" i="14"/>
  <c r="G47" i="14"/>
  <c r="I47" i="14" s="1"/>
  <c r="H47" i="14"/>
  <c r="K47" i="14"/>
  <c r="G48" i="14"/>
  <c r="J48" i="14" s="1"/>
  <c r="K48" i="14"/>
  <c r="G49" i="14"/>
  <c r="H49" i="14" s="1"/>
  <c r="I49" i="14"/>
  <c r="J49" i="14"/>
  <c r="K49" i="14"/>
  <c r="G50" i="14"/>
  <c r="H50" i="14"/>
  <c r="I50" i="14"/>
  <c r="J50" i="14"/>
  <c r="K50" i="14"/>
  <c r="G51" i="14"/>
  <c r="I51" i="14" s="1"/>
  <c r="H51" i="14"/>
  <c r="K51" i="14"/>
  <c r="G52" i="14"/>
  <c r="J52" i="14" s="1"/>
  <c r="K52" i="14"/>
  <c r="G53" i="14"/>
  <c r="H53" i="14" s="1"/>
  <c r="I53" i="14"/>
  <c r="J53" i="14"/>
  <c r="K53" i="14"/>
  <c r="G54" i="14"/>
  <c r="H54" i="14"/>
  <c r="I54" i="14"/>
  <c r="J54" i="14"/>
  <c r="K54" i="14"/>
  <c r="G55" i="14"/>
  <c r="I55" i="14" s="1"/>
  <c r="H55" i="14"/>
  <c r="K55" i="14"/>
  <c r="G56" i="14"/>
  <c r="J56" i="14" s="1"/>
  <c r="K56" i="14"/>
  <c r="G57" i="14"/>
  <c r="H57" i="14" s="1"/>
  <c r="I57" i="14"/>
  <c r="J57" i="14"/>
  <c r="K57" i="14"/>
  <c r="G58" i="14"/>
  <c r="H58" i="14"/>
  <c r="I58" i="14"/>
  <c r="J58" i="14"/>
  <c r="K58" i="14"/>
  <c r="G59" i="14"/>
  <c r="I59" i="14" s="1"/>
  <c r="H59" i="14"/>
  <c r="K59" i="14"/>
  <c r="G60" i="14"/>
  <c r="J60" i="14" s="1"/>
  <c r="K60" i="14"/>
  <c r="G61" i="14"/>
  <c r="H61" i="14" s="1"/>
  <c r="I61" i="14"/>
  <c r="J61" i="14"/>
  <c r="K61" i="14"/>
  <c r="G62" i="14"/>
  <c r="H62" i="14"/>
  <c r="I62" i="14"/>
  <c r="J62" i="14"/>
  <c r="K62" i="14"/>
  <c r="G63" i="14"/>
  <c r="I63" i="14" s="1"/>
  <c r="H63" i="14"/>
  <c r="K63" i="14"/>
  <c r="G64" i="14"/>
  <c r="J64" i="14" s="1"/>
  <c r="K64" i="14"/>
  <c r="G65" i="14"/>
  <c r="H65" i="14" s="1"/>
  <c r="I65" i="14"/>
  <c r="J65" i="14"/>
  <c r="K65" i="14"/>
  <c r="G66" i="14"/>
  <c r="H66" i="14"/>
  <c r="I66" i="14"/>
  <c r="J66" i="14"/>
  <c r="K66" i="14"/>
  <c r="G67" i="14"/>
  <c r="I67" i="14" s="1"/>
  <c r="H67" i="14"/>
  <c r="K67" i="14"/>
  <c r="G68" i="14"/>
  <c r="J68" i="14" s="1"/>
  <c r="K68" i="14"/>
  <c r="H2" i="14"/>
  <c r="G2" i="14"/>
  <c r="K2" i="14"/>
  <c r="F3" i="13"/>
  <c r="G3" i="13" s="1"/>
  <c r="I3" i="13"/>
  <c r="J3" i="13"/>
  <c r="F4" i="13"/>
  <c r="G4" i="13" s="1"/>
  <c r="H4" i="13"/>
  <c r="I4" i="13"/>
  <c r="J4" i="13"/>
  <c r="G2" i="13"/>
  <c r="F2" i="13"/>
  <c r="J2" i="13" s="1"/>
  <c r="F3" i="12"/>
  <c r="G3" i="12" s="1"/>
  <c r="I3" i="12"/>
  <c r="J3" i="12"/>
  <c r="F4" i="12"/>
  <c r="G4" i="12" s="1"/>
  <c r="H4" i="12"/>
  <c r="I4" i="12"/>
  <c r="J4" i="12"/>
  <c r="F5" i="12"/>
  <c r="G5" i="12"/>
  <c r="H5" i="12"/>
  <c r="I5" i="12"/>
  <c r="J5" i="12"/>
  <c r="F2" i="12"/>
  <c r="G2" i="12" s="1"/>
  <c r="H2" i="12"/>
  <c r="J2" i="12"/>
  <c r="F3" i="11"/>
  <c r="G3" i="11" s="1"/>
  <c r="H3" i="11"/>
  <c r="I3" i="11"/>
  <c r="J3" i="11"/>
  <c r="F4" i="11"/>
  <c r="G4" i="11"/>
  <c r="H4" i="11"/>
  <c r="I4" i="11"/>
  <c r="J4" i="11"/>
  <c r="F5" i="11"/>
  <c r="H5" i="11" s="1"/>
  <c r="G5" i="11"/>
  <c r="J5" i="11"/>
  <c r="G2" i="11"/>
  <c r="F2" i="11"/>
  <c r="F3" i="10"/>
  <c r="G3" i="10" s="1"/>
  <c r="H3" i="10"/>
  <c r="I3" i="10"/>
  <c r="J3" i="10"/>
  <c r="F4" i="10"/>
  <c r="G4" i="10"/>
  <c r="H4" i="10"/>
  <c r="I4" i="10"/>
  <c r="J4" i="10"/>
  <c r="F5" i="10"/>
  <c r="H5" i="10" s="1"/>
  <c r="G5" i="10"/>
  <c r="F6" i="10"/>
  <c r="G6" i="10" s="1"/>
  <c r="J6" i="10"/>
  <c r="F7" i="10"/>
  <c r="G7" i="10" s="1"/>
  <c r="H7" i="10"/>
  <c r="I7" i="10"/>
  <c r="J7" i="10"/>
  <c r="F8" i="10"/>
  <c r="G8" i="10"/>
  <c r="H8" i="10"/>
  <c r="I8" i="10"/>
  <c r="J8" i="10"/>
  <c r="F9" i="10"/>
  <c r="H9" i="10" s="1"/>
  <c r="F10" i="10"/>
  <c r="G10" i="10" s="1"/>
  <c r="J10" i="10"/>
  <c r="G2" i="10"/>
  <c r="F2" i="10"/>
  <c r="J2" i="10" s="1"/>
  <c r="J11" i="9"/>
  <c r="F3" i="9"/>
  <c r="G3" i="9" s="1"/>
  <c r="J3" i="9"/>
  <c r="F4" i="9"/>
  <c r="G4" i="9" s="1"/>
  <c r="I4" i="9"/>
  <c r="J4" i="9"/>
  <c r="F5" i="9"/>
  <c r="G5" i="9" s="1"/>
  <c r="H5" i="9"/>
  <c r="I5" i="9"/>
  <c r="J5" i="9"/>
  <c r="F6" i="9"/>
  <c r="G6" i="9"/>
  <c r="H6" i="9"/>
  <c r="I6" i="9"/>
  <c r="J6" i="9"/>
  <c r="F7" i="9"/>
  <c r="G7" i="9" s="1"/>
  <c r="F8" i="9"/>
  <c r="G8" i="9" s="1"/>
  <c r="I8" i="9"/>
  <c r="J8" i="9"/>
  <c r="F9" i="9"/>
  <c r="G9" i="9" s="1"/>
  <c r="H9" i="9"/>
  <c r="I9" i="9"/>
  <c r="J9" i="9"/>
  <c r="F10" i="9"/>
  <c r="G10" i="9"/>
  <c r="H10" i="9"/>
  <c r="I10" i="9"/>
  <c r="J10" i="9"/>
  <c r="F11" i="9"/>
  <c r="G11" i="9" s="1"/>
  <c r="F2" i="9"/>
  <c r="J2" i="9" s="1"/>
  <c r="G2" i="9"/>
  <c r="G3" i="8"/>
  <c r="H3" i="8" s="1"/>
  <c r="J3" i="8"/>
  <c r="K3" i="8"/>
  <c r="G4" i="8"/>
  <c r="H4" i="8" s="1"/>
  <c r="I4" i="8"/>
  <c r="J4" i="8"/>
  <c r="K4" i="8"/>
  <c r="G5" i="8"/>
  <c r="H5" i="8"/>
  <c r="I5" i="8"/>
  <c r="J5" i="8"/>
  <c r="K5" i="8"/>
  <c r="G6" i="8"/>
  <c r="H6" i="8" s="1"/>
  <c r="K6" i="8"/>
  <c r="G7" i="8"/>
  <c r="H7" i="8" s="1"/>
  <c r="J7" i="8"/>
  <c r="K7" i="8"/>
  <c r="G8" i="8"/>
  <c r="H8" i="8"/>
  <c r="I8" i="8"/>
  <c r="J8" i="8"/>
  <c r="K8" i="8"/>
  <c r="G9" i="8"/>
  <c r="J9" i="8" s="1"/>
  <c r="H9" i="8"/>
  <c r="I9" i="8"/>
  <c r="K9" i="8"/>
  <c r="G10" i="8"/>
  <c r="H10" i="8" s="1"/>
  <c r="G11" i="8"/>
  <c r="H11" i="8" s="1"/>
  <c r="I11" i="8"/>
  <c r="J11" i="8"/>
  <c r="K11" i="8"/>
  <c r="G2" i="8"/>
  <c r="H2" i="8" s="1"/>
  <c r="G3" i="7"/>
  <c r="H3" i="7"/>
  <c r="I3" i="7"/>
  <c r="J3" i="7"/>
  <c r="K3" i="7"/>
  <c r="G4" i="7"/>
  <c r="J4" i="7" s="1"/>
  <c r="H4" i="7"/>
  <c r="I4" i="7"/>
  <c r="K4" i="7"/>
  <c r="G5" i="7"/>
  <c r="I5" i="7" s="1"/>
  <c r="H5" i="7"/>
  <c r="K5" i="7"/>
  <c r="G6" i="7"/>
  <c r="H6" i="7" s="1"/>
  <c r="K6" i="7"/>
  <c r="G7" i="7"/>
  <c r="H7" i="7"/>
  <c r="I7" i="7"/>
  <c r="J7" i="7"/>
  <c r="K7" i="7"/>
  <c r="H2" i="7"/>
  <c r="G2" i="7"/>
  <c r="K2" i="7" s="1"/>
  <c r="Q3" i="6"/>
  <c r="R3" i="6" s="1"/>
  <c r="U3" i="6"/>
  <c r="Q4" i="6"/>
  <c r="R4" i="6" s="1"/>
  <c r="T4" i="6"/>
  <c r="U4" i="6"/>
  <c r="Q5" i="6"/>
  <c r="R5" i="6" s="1"/>
  <c r="S5" i="6"/>
  <c r="T5" i="6"/>
  <c r="U5" i="6"/>
  <c r="Q6" i="6"/>
  <c r="R6" i="6"/>
  <c r="S6" i="6"/>
  <c r="T6" i="6"/>
  <c r="U6" i="6"/>
  <c r="Q7" i="6"/>
  <c r="R7" i="6" s="1"/>
  <c r="U7" i="6"/>
  <c r="Q8" i="6"/>
  <c r="R8" i="6" s="1"/>
  <c r="T8" i="6"/>
  <c r="U8" i="6"/>
  <c r="Q9" i="6"/>
  <c r="R9" i="6" s="1"/>
  <c r="S9" i="6"/>
  <c r="T9" i="6"/>
  <c r="U9" i="6"/>
  <c r="Q10" i="6"/>
  <c r="R10" i="6"/>
  <c r="S10" i="6"/>
  <c r="T10" i="6"/>
  <c r="U10" i="6"/>
  <c r="Q11" i="6"/>
  <c r="R11" i="6" s="1"/>
  <c r="U11" i="6"/>
  <c r="Q12" i="6"/>
  <c r="R12" i="6" s="1"/>
  <c r="T12" i="6"/>
  <c r="U12" i="6"/>
  <c r="Q13" i="6"/>
  <c r="R13" i="6" s="1"/>
  <c r="S13" i="6"/>
  <c r="T13" i="6"/>
  <c r="U13" i="6"/>
  <c r="Q14" i="6"/>
  <c r="R14" i="6"/>
  <c r="S14" i="6"/>
  <c r="T14" i="6"/>
  <c r="U14" i="6"/>
  <c r="Q15" i="6"/>
  <c r="R15" i="6" s="1"/>
  <c r="U15" i="6"/>
  <c r="Q16" i="6"/>
  <c r="R16" i="6" s="1"/>
  <c r="T16" i="6"/>
  <c r="U16" i="6"/>
  <c r="Q17" i="6"/>
  <c r="R17" i="6" s="1"/>
  <c r="S17" i="6"/>
  <c r="T17" i="6"/>
  <c r="U17" i="6"/>
  <c r="Q18" i="6"/>
  <c r="R18" i="6"/>
  <c r="S18" i="6"/>
  <c r="T18" i="6"/>
  <c r="U18" i="6"/>
  <c r="Q19" i="6"/>
  <c r="R19" i="6" s="1"/>
  <c r="U19" i="6"/>
  <c r="Q20" i="6"/>
  <c r="R20" i="6" s="1"/>
  <c r="T20" i="6"/>
  <c r="U20" i="6"/>
  <c r="Q21" i="6"/>
  <c r="R21" i="6" s="1"/>
  <c r="S21" i="6"/>
  <c r="T21" i="6"/>
  <c r="U21" i="6"/>
  <c r="Q22" i="6"/>
  <c r="R22" i="6"/>
  <c r="S22" i="6"/>
  <c r="T22" i="6"/>
  <c r="U22" i="6"/>
  <c r="Q23" i="6"/>
  <c r="R23" i="6" s="1"/>
  <c r="U23" i="6"/>
  <c r="Q24" i="6"/>
  <c r="R24" i="6" s="1"/>
  <c r="T24" i="6"/>
  <c r="U24" i="6"/>
  <c r="Q25" i="6"/>
  <c r="R25" i="6" s="1"/>
  <c r="S25" i="6"/>
  <c r="T25" i="6"/>
  <c r="U25" i="6"/>
  <c r="Q26" i="6"/>
  <c r="R26" i="6"/>
  <c r="S26" i="6"/>
  <c r="T26" i="6"/>
  <c r="U26" i="6"/>
  <c r="Q27" i="6"/>
  <c r="R27" i="6" s="1"/>
  <c r="U27" i="6"/>
  <c r="Q28" i="6"/>
  <c r="R28" i="6" s="1"/>
  <c r="T28" i="6"/>
  <c r="U28" i="6"/>
  <c r="Q29" i="6"/>
  <c r="R29" i="6" s="1"/>
  <c r="S29" i="6"/>
  <c r="T29" i="6"/>
  <c r="U29" i="6"/>
  <c r="Q30" i="6"/>
  <c r="R30" i="6"/>
  <c r="S30" i="6"/>
  <c r="T30" i="6"/>
  <c r="U30" i="6"/>
  <c r="Q31" i="6"/>
  <c r="R31" i="6" s="1"/>
  <c r="U31" i="6"/>
  <c r="Q32" i="6"/>
  <c r="R32" i="6" s="1"/>
  <c r="T32" i="6"/>
  <c r="U32" i="6"/>
  <c r="Q33" i="6"/>
  <c r="R33" i="6" s="1"/>
  <c r="S33" i="6"/>
  <c r="T33" i="6"/>
  <c r="U33" i="6"/>
  <c r="Q34" i="6"/>
  <c r="R34" i="6"/>
  <c r="S34" i="6"/>
  <c r="T34" i="6"/>
  <c r="U34" i="6"/>
  <c r="Q35" i="6"/>
  <c r="S35" i="6" s="1"/>
  <c r="R35" i="6"/>
  <c r="U35" i="6"/>
  <c r="Q36" i="6"/>
  <c r="T36" i="6" s="1"/>
  <c r="U36" i="6"/>
  <c r="Q37" i="6"/>
  <c r="R37" i="6" s="1"/>
  <c r="S37" i="6"/>
  <c r="T37" i="6"/>
  <c r="U37" i="6"/>
  <c r="Q38" i="6"/>
  <c r="R38" i="6"/>
  <c r="S38" i="6"/>
  <c r="T38" i="6"/>
  <c r="U38" i="6"/>
  <c r="Q39" i="6"/>
  <c r="R39" i="6" s="1"/>
  <c r="U39" i="6"/>
  <c r="Q40" i="6"/>
  <c r="R40" i="6" s="1"/>
  <c r="T40" i="6"/>
  <c r="U40" i="6"/>
  <c r="Q41" i="6"/>
  <c r="R41" i="6" s="1"/>
  <c r="S41" i="6"/>
  <c r="T41" i="6"/>
  <c r="U41" i="6"/>
  <c r="Q42" i="6"/>
  <c r="R42" i="6"/>
  <c r="S42" i="6"/>
  <c r="T42" i="6"/>
  <c r="U42" i="6"/>
  <c r="Q43" i="6"/>
  <c r="S43" i="6" s="1"/>
  <c r="R43" i="6"/>
  <c r="U43" i="6"/>
  <c r="Q44" i="6"/>
  <c r="R44" i="6" s="1"/>
  <c r="U44" i="6"/>
  <c r="Q45" i="6"/>
  <c r="R45" i="6" s="1"/>
  <c r="S45" i="6"/>
  <c r="T45" i="6"/>
  <c r="U45" i="6"/>
  <c r="Q46" i="6"/>
  <c r="R46" i="6"/>
  <c r="S46" i="6"/>
  <c r="T46" i="6"/>
  <c r="U46" i="6"/>
  <c r="Q47" i="6"/>
  <c r="S47" i="6" s="1"/>
  <c r="R47" i="6"/>
  <c r="Q48" i="6"/>
  <c r="R48" i="6" s="1"/>
  <c r="U48" i="6"/>
  <c r="Q49" i="6"/>
  <c r="R49" i="6" s="1"/>
  <c r="S49" i="6"/>
  <c r="T49" i="6"/>
  <c r="U49" i="6"/>
  <c r="U2" i="6"/>
  <c r="S2" i="6"/>
  <c r="T2" i="6"/>
  <c r="R2" i="6"/>
  <c r="Q2" i="6"/>
  <c r="G3" i="6"/>
  <c r="H3" i="6"/>
  <c r="I3" i="6"/>
  <c r="J3" i="6"/>
  <c r="K3" i="6"/>
  <c r="G4" i="6"/>
  <c r="J4" i="6" s="1"/>
  <c r="H4" i="6"/>
  <c r="I4" i="6"/>
  <c r="K4" i="6"/>
  <c r="G5" i="6"/>
  <c r="I5" i="6" s="1"/>
  <c r="K5" i="6"/>
  <c r="G6" i="6"/>
  <c r="H6" i="6" s="1"/>
  <c r="J6" i="6"/>
  <c r="K6" i="6"/>
  <c r="G7" i="6"/>
  <c r="H7" i="6"/>
  <c r="I7" i="6"/>
  <c r="J7" i="6"/>
  <c r="K7" i="6"/>
  <c r="G8" i="6"/>
  <c r="J8" i="6" s="1"/>
  <c r="H8" i="6"/>
  <c r="I8" i="6"/>
  <c r="K8" i="6"/>
  <c r="G9" i="6"/>
  <c r="I9" i="6" s="1"/>
  <c r="K9" i="6"/>
  <c r="G10" i="6"/>
  <c r="H10" i="6" s="1"/>
  <c r="J10" i="6"/>
  <c r="K10" i="6"/>
  <c r="G11" i="6"/>
  <c r="H11" i="6"/>
  <c r="I11" i="6"/>
  <c r="J11" i="6"/>
  <c r="K11" i="6"/>
  <c r="G12" i="6"/>
  <c r="J12" i="6" s="1"/>
  <c r="H12" i="6"/>
  <c r="I12" i="6"/>
  <c r="K12" i="6"/>
  <c r="G13" i="6"/>
  <c r="I13" i="6" s="1"/>
  <c r="K13" i="6"/>
  <c r="G14" i="6"/>
  <c r="H14" i="6" s="1"/>
  <c r="J14" i="6"/>
  <c r="K14" i="6"/>
  <c r="G15" i="6"/>
  <c r="H15" i="6"/>
  <c r="I15" i="6"/>
  <c r="J15" i="6"/>
  <c r="K15" i="6"/>
  <c r="G16" i="6"/>
  <c r="J16" i="6" s="1"/>
  <c r="H16" i="6"/>
  <c r="I16" i="6"/>
  <c r="K16" i="6"/>
  <c r="G17" i="6"/>
  <c r="I17" i="6" s="1"/>
  <c r="K17" i="6"/>
  <c r="G18" i="6"/>
  <c r="H18" i="6" s="1"/>
  <c r="J18" i="6"/>
  <c r="K18" i="6"/>
  <c r="G19" i="6"/>
  <c r="H19" i="6"/>
  <c r="I19" i="6"/>
  <c r="J19" i="6"/>
  <c r="K19" i="6"/>
  <c r="G20" i="6"/>
  <c r="J20" i="6" s="1"/>
  <c r="H20" i="6"/>
  <c r="I20" i="6"/>
  <c r="K20" i="6"/>
  <c r="G21" i="6"/>
  <c r="I21" i="6" s="1"/>
  <c r="K21" i="6"/>
  <c r="G22" i="6"/>
  <c r="H22" i="6" s="1"/>
  <c r="J22" i="6"/>
  <c r="K22" i="6"/>
  <c r="G23" i="6"/>
  <c r="H23" i="6"/>
  <c r="I23" i="6"/>
  <c r="J23" i="6"/>
  <c r="K23" i="6"/>
  <c r="G24" i="6"/>
  <c r="J24" i="6" s="1"/>
  <c r="H24" i="6"/>
  <c r="I24" i="6"/>
  <c r="K24" i="6"/>
  <c r="G25" i="6"/>
  <c r="I25" i="6" s="1"/>
  <c r="K25" i="6"/>
  <c r="G26" i="6"/>
  <c r="H26" i="6" s="1"/>
  <c r="J26" i="6"/>
  <c r="K26" i="6"/>
  <c r="G27" i="6"/>
  <c r="H27" i="6"/>
  <c r="I27" i="6"/>
  <c r="J27" i="6"/>
  <c r="K27" i="6"/>
  <c r="G28" i="6"/>
  <c r="J28" i="6" s="1"/>
  <c r="H28" i="6"/>
  <c r="I28" i="6"/>
  <c r="K28" i="6"/>
  <c r="G29" i="6"/>
  <c r="I29" i="6" s="1"/>
  <c r="K29" i="6"/>
  <c r="G30" i="6"/>
  <c r="H30" i="6" s="1"/>
  <c r="J30" i="6"/>
  <c r="K30" i="6"/>
  <c r="G31" i="6"/>
  <c r="H31" i="6"/>
  <c r="I31" i="6"/>
  <c r="J31" i="6"/>
  <c r="K31" i="6"/>
  <c r="G32" i="6"/>
  <c r="J32" i="6" s="1"/>
  <c r="H32" i="6"/>
  <c r="I32" i="6"/>
  <c r="K32" i="6"/>
  <c r="G33" i="6"/>
  <c r="I33" i="6" s="1"/>
  <c r="K33" i="6"/>
  <c r="G34" i="6"/>
  <c r="H34" i="6" s="1"/>
  <c r="J34" i="6"/>
  <c r="K34" i="6"/>
  <c r="G35" i="6"/>
  <c r="H35" i="6"/>
  <c r="I35" i="6"/>
  <c r="J35" i="6"/>
  <c r="K35" i="6"/>
  <c r="G36" i="6"/>
  <c r="J36" i="6" s="1"/>
  <c r="H36" i="6"/>
  <c r="I36" i="6"/>
  <c r="K36" i="6"/>
  <c r="G37" i="6"/>
  <c r="I37" i="6" s="1"/>
  <c r="H37" i="6"/>
  <c r="K37" i="6"/>
  <c r="G38" i="6"/>
  <c r="H38" i="6" s="1"/>
  <c r="K38" i="6"/>
  <c r="G39" i="6"/>
  <c r="H39" i="6"/>
  <c r="I39" i="6"/>
  <c r="J39" i="6"/>
  <c r="K39" i="6"/>
  <c r="G40" i="6"/>
  <c r="J40" i="6" s="1"/>
  <c r="H40" i="6"/>
  <c r="I40" i="6"/>
  <c r="K40" i="6"/>
  <c r="G41" i="6"/>
  <c r="I41" i="6" s="1"/>
  <c r="H41" i="6"/>
  <c r="G42" i="6"/>
  <c r="H42" i="6" s="1"/>
  <c r="K42" i="6"/>
  <c r="G43" i="6"/>
  <c r="H43" i="6"/>
  <c r="I43" i="6"/>
  <c r="J43" i="6"/>
  <c r="K43" i="6"/>
  <c r="G44" i="6"/>
  <c r="J44" i="6" s="1"/>
  <c r="H44" i="6"/>
  <c r="I44" i="6"/>
  <c r="K44" i="6"/>
  <c r="G45" i="6"/>
  <c r="I45" i="6" s="1"/>
  <c r="H45" i="6"/>
  <c r="K45" i="6"/>
  <c r="G46" i="6"/>
  <c r="H46" i="6" s="1"/>
  <c r="G47" i="6"/>
  <c r="H47" i="6"/>
  <c r="I47" i="6"/>
  <c r="J47" i="6"/>
  <c r="K47" i="6"/>
  <c r="G48" i="6"/>
  <c r="J48" i="6" s="1"/>
  <c r="H48" i="6"/>
  <c r="I48" i="6"/>
  <c r="K48" i="6"/>
  <c r="G49" i="6"/>
  <c r="I49" i="6" s="1"/>
  <c r="H49" i="6"/>
  <c r="H2" i="6"/>
  <c r="G2" i="6"/>
  <c r="K2" i="6" s="1"/>
  <c r="I28" i="18" l="1"/>
  <c r="J27" i="18"/>
  <c r="I24" i="18"/>
  <c r="J23" i="18"/>
  <c r="I20" i="18"/>
  <c r="J19" i="18"/>
  <c r="I16" i="18"/>
  <c r="J15" i="18"/>
  <c r="I12" i="18"/>
  <c r="J11" i="18"/>
  <c r="I8" i="18"/>
  <c r="J7" i="18"/>
  <c r="I4" i="18"/>
  <c r="J3" i="18"/>
  <c r="I27" i="18"/>
  <c r="I23" i="18"/>
  <c r="I19" i="18"/>
  <c r="I15" i="18"/>
  <c r="I11" i="18"/>
  <c r="I7" i="18"/>
  <c r="I3" i="18"/>
  <c r="H33" i="17"/>
  <c r="H29" i="17"/>
  <c r="H25" i="17"/>
  <c r="H21" i="17"/>
  <c r="H17" i="17"/>
  <c r="H13" i="17"/>
  <c r="H9" i="17"/>
  <c r="H5" i="17"/>
  <c r="J33" i="17"/>
  <c r="I30" i="17"/>
  <c r="J29" i="17"/>
  <c r="I26" i="17"/>
  <c r="J25" i="17"/>
  <c r="I22" i="17"/>
  <c r="J21" i="17"/>
  <c r="I18" i="17"/>
  <c r="J17" i="17"/>
  <c r="I14" i="17"/>
  <c r="J13" i="17"/>
  <c r="I10" i="17"/>
  <c r="J9" i="17"/>
  <c r="I6" i="17"/>
  <c r="J5" i="17"/>
  <c r="J2" i="17"/>
  <c r="I24" i="16"/>
  <c r="J23" i="16"/>
  <c r="I20" i="16"/>
  <c r="J19" i="16"/>
  <c r="I16" i="16"/>
  <c r="J15" i="16"/>
  <c r="I12" i="16"/>
  <c r="J11" i="16"/>
  <c r="I8" i="16"/>
  <c r="J7" i="16"/>
  <c r="I4" i="16"/>
  <c r="J3" i="16"/>
  <c r="I31" i="16"/>
  <c r="J30" i="16"/>
  <c r="I27" i="16"/>
  <c r="I23" i="16"/>
  <c r="I19" i="16"/>
  <c r="I15" i="16"/>
  <c r="I11" i="16"/>
  <c r="I7" i="16"/>
  <c r="I3" i="16"/>
  <c r="I30" i="16"/>
  <c r="K2" i="16"/>
  <c r="I2" i="16"/>
  <c r="J2" i="16"/>
  <c r="I68" i="14"/>
  <c r="J67" i="14"/>
  <c r="I64" i="14"/>
  <c r="J63" i="14"/>
  <c r="I60" i="14"/>
  <c r="J59" i="14"/>
  <c r="I56" i="14"/>
  <c r="J55" i="14"/>
  <c r="I52" i="14"/>
  <c r="J51" i="14"/>
  <c r="I48" i="14"/>
  <c r="J47" i="14"/>
  <c r="I44" i="14"/>
  <c r="J43" i="14"/>
  <c r="I40" i="14"/>
  <c r="J39" i="14"/>
  <c r="I36" i="14"/>
  <c r="J35" i="14"/>
  <c r="I32" i="14"/>
  <c r="J31" i="14"/>
  <c r="I28" i="14"/>
  <c r="J27" i="14"/>
  <c r="I24" i="14"/>
  <c r="J23" i="14"/>
  <c r="I20" i="14"/>
  <c r="J19" i="14"/>
  <c r="I16" i="14"/>
  <c r="J15" i="14"/>
  <c r="I12" i="14"/>
  <c r="J11" i="14"/>
  <c r="I8" i="14"/>
  <c r="J7" i="14"/>
  <c r="I4" i="14"/>
  <c r="J3" i="14"/>
  <c r="H68" i="14"/>
  <c r="H64" i="14"/>
  <c r="H60" i="14"/>
  <c r="H56" i="14"/>
  <c r="H52" i="14"/>
  <c r="H48" i="14"/>
  <c r="H44" i="14"/>
  <c r="H40" i="14"/>
  <c r="I35" i="14"/>
  <c r="I31" i="14"/>
  <c r="I27" i="14"/>
  <c r="H24" i="14"/>
  <c r="I23" i="14"/>
  <c r="I19" i="14"/>
  <c r="I15" i="14"/>
  <c r="I11" i="14"/>
  <c r="I7" i="14"/>
  <c r="I3" i="14"/>
  <c r="I2" i="14"/>
  <c r="J2" i="14"/>
  <c r="H3" i="13"/>
  <c r="H2" i="13"/>
  <c r="I2" i="13"/>
  <c r="H3" i="12"/>
  <c r="I2" i="12"/>
  <c r="I5" i="11"/>
  <c r="J2" i="11"/>
  <c r="H2" i="11"/>
  <c r="I2" i="11"/>
  <c r="G9" i="10"/>
  <c r="I10" i="10"/>
  <c r="J9" i="10"/>
  <c r="I6" i="10"/>
  <c r="J5" i="10"/>
  <c r="H10" i="10"/>
  <c r="I9" i="10"/>
  <c r="H6" i="10"/>
  <c r="I5" i="10"/>
  <c r="H2" i="10"/>
  <c r="I2" i="10"/>
  <c r="I11" i="9"/>
  <c r="H8" i="9"/>
  <c r="I7" i="9"/>
  <c r="H4" i="9"/>
  <c r="I3" i="9"/>
  <c r="H11" i="9"/>
  <c r="H7" i="9"/>
  <c r="H3" i="9"/>
  <c r="J7" i="9"/>
  <c r="H2" i="9"/>
  <c r="I2" i="9"/>
  <c r="J10" i="8"/>
  <c r="I7" i="8"/>
  <c r="J6" i="8"/>
  <c r="I3" i="8"/>
  <c r="I10" i="8"/>
  <c r="I6" i="8"/>
  <c r="K10" i="8"/>
  <c r="K2" i="8"/>
  <c r="I2" i="8"/>
  <c r="J2" i="8"/>
  <c r="J6" i="7"/>
  <c r="I6" i="7"/>
  <c r="J5" i="7"/>
  <c r="I2" i="7"/>
  <c r="J2" i="7"/>
  <c r="T48" i="6"/>
  <c r="U47" i="6"/>
  <c r="T44" i="6"/>
  <c r="S48" i="6"/>
  <c r="T47" i="6"/>
  <c r="S44" i="6"/>
  <c r="T43" i="6"/>
  <c r="S40" i="6"/>
  <c r="T39" i="6"/>
  <c r="S36" i="6"/>
  <c r="T35" i="6"/>
  <c r="S32" i="6"/>
  <c r="T31" i="6"/>
  <c r="S28" i="6"/>
  <c r="T27" i="6"/>
  <c r="S24" i="6"/>
  <c r="T23" i="6"/>
  <c r="S20" i="6"/>
  <c r="T19" i="6"/>
  <c r="S16" i="6"/>
  <c r="T15" i="6"/>
  <c r="S12" i="6"/>
  <c r="T11" i="6"/>
  <c r="S8" i="6"/>
  <c r="T7" i="6"/>
  <c r="S4" i="6"/>
  <c r="T3" i="6"/>
  <c r="S39" i="6"/>
  <c r="R36" i="6"/>
  <c r="S31" i="6"/>
  <c r="S27" i="6"/>
  <c r="S23" i="6"/>
  <c r="S19" i="6"/>
  <c r="S15" i="6"/>
  <c r="S11" i="6"/>
  <c r="S7" i="6"/>
  <c r="S3" i="6"/>
  <c r="K46" i="6"/>
  <c r="H33" i="6"/>
  <c r="H29" i="6"/>
  <c r="H25" i="6"/>
  <c r="H21" i="6"/>
  <c r="H17" i="6"/>
  <c r="H13" i="6"/>
  <c r="H9" i="6"/>
  <c r="H5" i="6"/>
  <c r="K49" i="6"/>
  <c r="J46" i="6"/>
  <c r="J42" i="6"/>
  <c r="K41" i="6"/>
  <c r="J38" i="6"/>
  <c r="J49" i="6"/>
  <c r="I46" i="6"/>
  <c r="J45" i="6"/>
  <c r="I42" i="6"/>
  <c r="J41" i="6"/>
  <c r="I38" i="6"/>
  <c r="J37" i="6"/>
  <c r="I34" i="6"/>
  <c r="J33" i="6"/>
  <c r="I30" i="6"/>
  <c r="J29" i="6"/>
  <c r="I26" i="6"/>
  <c r="J25" i="6"/>
  <c r="I22" i="6"/>
  <c r="J21" i="6"/>
  <c r="I18" i="6"/>
  <c r="J17" i="6"/>
  <c r="I14" i="6"/>
  <c r="J13" i="6"/>
  <c r="I10" i="6"/>
  <c r="J9" i="6"/>
  <c r="I6" i="6"/>
  <c r="J5" i="6"/>
  <c r="I2" i="6"/>
  <c r="J2" i="6"/>
  <c r="G3" i="5"/>
  <c r="H3" i="5" s="1"/>
  <c r="K3" i="5"/>
  <c r="G4" i="5"/>
  <c r="H4" i="5"/>
  <c r="I4" i="5"/>
  <c r="J4" i="5"/>
  <c r="K4" i="5"/>
  <c r="G5" i="5"/>
  <c r="I5" i="5" s="1"/>
  <c r="K5" i="5"/>
  <c r="G6" i="5"/>
  <c r="H6" i="5" s="1"/>
  <c r="J6" i="5"/>
  <c r="K6" i="5"/>
  <c r="G7" i="5"/>
  <c r="H7" i="5" s="1"/>
  <c r="I7" i="5"/>
  <c r="J7" i="5"/>
  <c r="K7" i="5"/>
  <c r="G8" i="5"/>
  <c r="H8" i="5"/>
  <c r="I8" i="5"/>
  <c r="J8" i="5"/>
  <c r="K8" i="5"/>
  <c r="G9" i="5"/>
  <c r="I9" i="5" s="1"/>
  <c r="K9" i="5"/>
  <c r="G10" i="5"/>
  <c r="H10" i="5" s="1"/>
  <c r="J10" i="5"/>
  <c r="K10" i="5"/>
  <c r="G11" i="5"/>
  <c r="H11" i="5" s="1"/>
  <c r="I11" i="5"/>
  <c r="J11" i="5"/>
  <c r="K11" i="5"/>
  <c r="G12" i="5"/>
  <c r="H12" i="5"/>
  <c r="I12" i="5"/>
  <c r="J12" i="5"/>
  <c r="K12" i="5"/>
  <c r="G13" i="5"/>
  <c r="I13" i="5" s="1"/>
  <c r="K13" i="5"/>
  <c r="G14" i="5"/>
  <c r="H14" i="5" s="1"/>
  <c r="J14" i="5"/>
  <c r="K14" i="5"/>
  <c r="G15" i="5"/>
  <c r="H15" i="5" s="1"/>
  <c r="I15" i="5"/>
  <c r="J15" i="5"/>
  <c r="K15" i="5"/>
  <c r="G16" i="5"/>
  <c r="J16" i="5" s="1"/>
  <c r="H16" i="5"/>
  <c r="I16" i="5"/>
  <c r="K16" i="5"/>
  <c r="G17" i="5"/>
  <c r="I17" i="5" s="1"/>
  <c r="K17" i="5"/>
  <c r="G18" i="5"/>
  <c r="H18" i="5" s="1"/>
  <c r="J18" i="5"/>
  <c r="K18" i="5"/>
  <c r="G19" i="5"/>
  <c r="H19" i="5" s="1"/>
  <c r="I19" i="5"/>
  <c r="J19" i="5"/>
  <c r="K19" i="5"/>
  <c r="G20" i="5"/>
  <c r="H20" i="5"/>
  <c r="I20" i="5"/>
  <c r="J20" i="5"/>
  <c r="K20" i="5"/>
  <c r="G21" i="5"/>
  <c r="I21" i="5" s="1"/>
  <c r="G22" i="5"/>
  <c r="H22" i="5" s="1"/>
  <c r="J22" i="5"/>
  <c r="K22" i="5"/>
  <c r="G23" i="5"/>
  <c r="H23" i="5" s="1"/>
  <c r="I23" i="5"/>
  <c r="J23" i="5"/>
  <c r="K23" i="5"/>
  <c r="G24" i="5"/>
  <c r="H24" i="5"/>
  <c r="I24" i="5"/>
  <c r="J24" i="5"/>
  <c r="K24" i="5"/>
  <c r="G25" i="5"/>
  <c r="I25" i="5" s="1"/>
  <c r="G26" i="5"/>
  <c r="H26" i="5" s="1"/>
  <c r="J26" i="5"/>
  <c r="K26" i="5"/>
  <c r="G27" i="5"/>
  <c r="H27" i="5" s="1"/>
  <c r="I27" i="5"/>
  <c r="J27" i="5"/>
  <c r="K27" i="5"/>
  <c r="G28" i="5"/>
  <c r="H28" i="5"/>
  <c r="I28" i="5"/>
  <c r="J28" i="5"/>
  <c r="K28" i="5"/>
  <c r="G29" i="5"/>
  <c r="I29" i="5" s="1"/>
  <c r="K29" i="5"/>
  <c r="G30" i="5"/>
  <c r="H30" i="5" s="1"/>
  <c r="J30" i="5"/>
  <c r="K30" i="5"/>
  <c r="G31" i="5"/>
  <c r="H31" i="5" s="1"/>
  <c r="I31" i="5"/>
  <c r="J31" i="5"/>
  <c r="K31" i="5"/>
  <c r="G32" i="5"/>
  <c r="J32" i="5" s="1"/>
  <c r="H32" i="5"/>
  <c r="I32" i="5"/>
  <c r="K32" i="5"/>
  <c r="G33" i="5"/>
  <c r="I33" i="5" s="1"/>
  <c r="G34" i="5"/>
  <c r="H34" i="5" s="1"/>
  <c r="J34" i="5"/>
  <c r="K34" i="5"/>
  <c r="G35" i="5"/>
  <c r="H35" i="5" s="1"/>
  <c r="I35" i="5"/>
  <c r="J35" i="5"/>
  <c r="K35" i="5"/>
  <c r="G36" i="5"/>
  <c r="H36" i="5"/>
  <c r="I36" i="5"/>
  <c r="J36" i="5"/>
  <c r="K36" i="5"/>
  <c r="G37" i="5"/>
  <c r="I37" i="5" s="1"/>
  <c r="G38" i="5"/>
  <c r="H38" i="5" s="1"/>
  <c r="J38" i="5"/>
  <c r="K38" i="5"/>
  <c r="G39" i="5"/>
  <c r="H39" i="5" s="1"/>
  <c r="I39" i="5"/>
  <c r="J39" i="5"/>
  <c r="K39" i="5"/>
  <c r="G40" i="5"/>
  <c r="H40" i="5"/>
  <c r="I40" i="5"/>
  <c r="J40" i="5"/>
  <c r="K40" i="5"/>
  <c r="G41" i="5"/>
  <c r="I41" i="5" s="1"/>
  <c r="K41" i="5"/>
  <c r="G42" i="5"/>
  <c r="H42" i="5" s="1"/>
  <c r="J42" i="5"/>
  <c r="K42" i="5"/>
  <c r="G43" i="5"/>
  <c r="H43" i="5"/>
  <c r="I43" i="5"/>
  <c r="J43" i="5"/>
  <c r="K43" i="5"/>
  <c r="G44" i="5"/>
  <c r="J44" i="5" s="1"/>
  <c r="H44" i="5"/>
  <c r="I44" i="5"/>
  <c r="K44" i="5"/>
  <c r="G45" i="5"/>
  <c r="I45" i="5" s="1"/>
  <c r="G46" i="5"/>
  <c r="H46" i="5" s="1"/>
  <c r="J46" i="5"/>
  <c r="K46" i="5"/>
  <c r="G47" i="5"/>
  <c r="H47" i="5"/>
  <c r="I47" i="5"/>
  <c r="J47" i="5"/>
  <c r="K47" i="5"/>
  <c r="G48" i="5"/>
  <c r="J48" i="5" s="1"/>
  <c r="H48" i="5"/>
  <c r="I48" i="5"/>
  <c r="K48" i="5"/>
  <c r="G49" i="5"/>
  <c r="I49" i="5" s="1"/>
  <c r="K49" i="5"/>
  <c r="G2" i="5"/>
  <c r="I2" i="5" s="1"/>
  <c r="H2" i="5"/>
  <c r="T8" i="4"/>
  <c r="Q8" i="4"/>
  <c r="P8" i="4"/>
  <c r="R7" i="4"/>
  <c r="P7" i="4"/>
  <c r="Q7" i="4" s="1"/>
  <c r="S6" i="4"/>
  <c r="R6" i="4"/>
  <c r="Q6" i="4"/>
  <c r="P6" i="4"/>
  <c r="T6" i="4" s="1"/>
  <c r="P5" i="4"/>
  <c r="S5" i="4" s="1"/>
  <c r="Q4" i="4"/>
  <c r="P4" i="4"/>
  <c r="T4" i="4" s="1"/>
  <c r="R3" i="4"/>
  <c r="P3" i="4"/>
  <c r="Q3" i="4" s="1"/>
  <c r="S2" i="4"/>
  <c r="R2" i="4"/>
  <c r="Q2" i="4"/>
  <c r="P2" i="4"/>
  <c r="T2" i="4" s="1"/>
  <c r="I7" i="4"/>
  <c r="G2" i="4"/>
  <c r="G8" i="4"/>
  <c r="F8" i="4"/>
  <c r="J8" i="4" s="1"/>
  <c r="H7" i="4"/>
  <c r="G7" i="4"/>
  <c r="F7" i="4"/>
  <c r="J7" i="4" s="1"/>
  <c r="I6" i="4"/>
  <c r="H6" i="4"/>
  <c r="G6" i="4"/>
  <c r="F6" i="4"/>
  <c r="J6" i="4" s="1"/>
  <c r="F5" i="4"/>
  <c r="J5" i="4" s="1"/>
  <c r="G4" i="4"/>
  <c r="F4" i="4"/>
  <c r="J4" i="4" s="1"/>
  <c r="H3" i="4"/>
  <c r="F3" i="4"/>
  <c r="G3" i="4" s="1"/>
  <c r="I2" i="4"/>
  <c r="H2" i="4"/>
  <c r="F2" i="4"/>
  <c r="J2" i="4" s="1"/>
  <c r="J8" i="3"/>
  <c r="I8" i="3"/>
  <c r="H8" i="3"/>
  <c r="G8" i="3"/>
  <c r="F8" i="3"/>
  <c r="I7" i="3"/>
  <c r="F7" i="3"/>
  <c r="H7" i="3" s="1"/>
  <c r="F6" i="3"/>
  <c r="I6" i="3" s="1"/>
  <c r="H5" i="3"/>
  <c r="G5" i="3"/>
  <c r="F5" i="3"/>
  <c r="J5" i="3" s="1"/>
  <c r="I4" i="3"/>
  <c r="H4" i="3"/>
  <c r="G4" i="3"/>
  <c r="F4" i="3"/>
  <c r="J4" i="3" s="1"/>
  <c r="I3" i="3"/>
  <c r="F3" i="3"/>
  <c r="H3" i="3" s="1"/>
  <c r="F2" i="3"/>
  <c r="I2" i="3" s="1"/>
  <c r="S7" i="2"/>
  <c r="Q2" i="2"/>
  <c r="Q3" i="2"/>
  <c r="R3" i="2"/>
  <c r="S3" i="2"/>
  <c r="T3" i="2"/>
  <c r="Q4" i="2"/>
  <c r="R4" i="2"/>
  <c r="S4" i="2"/>
  <c r="T4" i="2"/>
  <c r="Q5" i="2"/>
  <c r="R5" i="2"/>
  <c r="S5" i="2"/>
  <c r="T5" i="2"/>
  <c r="Q6" i="2"/>
  <c r="R6" i="2"/>
  <c r="S6" i="2"/>
  <c r="T6" i="2"/>
  <c r="Q7" i="2"/>
  <c r="R7" i="2"/>
  <c r="T7" i="2"/>
  <c r="Q8" i="2"/>
  <c r="R8" i="2"/>
  <c r="S8" i="2"/>
  <c r="T8" i="2"/>
  <c r="Q9" i="2"/>
  <c r="R9" i="2"/>
  <c r="S9" i="2"/>
  <c r="T9" i="2"/>
  <c r="R2" i="2"/>
  <c r="S2" i="2"/>
  <c r="T2" i="2"/>
  <c r="P9" i="2"/>
  <c r="P8" i="2"/>
  <c r="P7" i="2"/>
  <c r="P6" i="2"/>
  <c r="P5" i="2"/>
  <c r="P4" i="2"/>
  <c r="P3" i="2"/>
  <c r="P2" i="2"/>
  <c r="F9" i="2"/>
  <c r="J9" i="2" s="1"/>
  <c r="I8" i="2"/>
  <c r="H8" i="2"/>
  <c r="G8" i="2"/>
  <c r="F8" i="2"/>
  <c r="J8" i="2" s="1"/>
  <c r="J7" i="2"/>
  <c r="I7" i="2"/>
  <c r="F7" i="2"/>
  <c r="H7" i="2" s="1"/>
  <c r="F6" i="2"/>
  <c r="I6" i="2" s="1"/>
  <c r="H5" i="2"/>
  <c r="G5" i="2"/>
  <c r="F5" i="2"/>
  <c r="J5" i="2" s="1"/>
  <c r="I4" i="2"/>
  <c r="H4" i="2"/>
  <c r="G4" i="2"/>
  <c r="F4" i="2"/>
  <c r="J4" i="2" s="1"/>
  <c r="I3" i="2"/>
  <c r="F3" i="2"/>
  <c r="H3" i="2" s="1"/>
  <c r="F2" i="2"/>
  <c r="I2" i="2" s="1"/>
  <c r="G3" i="1"/>
  <c r="H3" i="1"/>
  <c r="I3" i="1"/>
  <c r="J3" i="1"/>
  <c r="G4" i="1"/>
  <c r="H4" i="1"/>
  <c r="I4" i="1"/>
  <c r="J4" i="1"/>
  <c r="G5" i="1"/>
  <c r="H5" i="1"/>
  <c r="I5" i="1"/>
  <c r="J5" i="1"/>
  <c r="G6" i="1"/>
  <c r="H6" i="1"/>
  <c r="I6" i="1"/>
  <c r="J6" i="1"/>
  <c r="G7" i="1"/>
  <c r="H7" i="1"/>
  <c r="I7" i="1"/>
  <c r="J7" i="1"/>
  <c r="G8" i="1"/>
  <c r="H8" i="1"/>
  <c r="I8" i="1"/>
  <c r="J8" i="1"/>
  <c r="G9" i="1"/>
  <c r="H9" i="1"/>
  <c r="I9" i="1"/>
  <c r="J9" i="1"/>
  <c r="J2" i="1"/>
  <c r="H2" i="1"/>
  <c r="I2" i="1"/>
  <c r="G2" i="1"/>
  <c r="F3" i="1"/>
  <c r="F4" i="1"/>
  <c r="F5" i="1"/>
  <c r="F6" i="1"/>
  <c r="F7" i="1"/>
  <c r="F8" i="1"/>
  <c r="F9" i="1"/>
  <c r="F2" i="1"/>
  <c r="H49" i="5" l="1"/>
  <c r="H45" i="5"/>
  <c r="H41" i="5"/>
  <c r="H37" i="5"/>
  <c r="H33" i="5"/>
  <c r="H29" i="5"/>
  <c r="H25" i="5"/>
  <c r="H21" i="5"/>
  <c r="H17" i="5"/>
  <c r="H13" i="5"/>
  <c r="H9" i="5"/>
  <c r="H5" i="5"/>
  <c r="J3" i="5"/>
  <c r="I3" i="5"/>
  <c r="K21" i="5"/>
  <c r="J49" i="5"/>
  <c r="I46" i="5"/>
  <c r="J45" i="5"/>
  <c r="I42" i="5"/>
  <c r="J41" i="5"/>
  <c r="I38" i="5"/>
  <c r="J37" i="5"/>
  <c r="I34" i="5"/>
  <c r="J33" i="5"/>
  <c r="I30" i="5"/>
  <c r="J29" i="5"/>
  <c r="I26" i="5"/>
  <c r="J25" i="5"/>
  <c r="I22" i="5"/>
  <c r="J21" i="5"/>
  <c r="I18" i="5"/>
  <c r="J17" i="5"/>
  <c r="I14" i="5"/>
  <c r="J13" i="5"/>
  <c r="I10" i="5"/>
  <c r="J9" i="5"/>
  <c r="I6" i="5"/>
  <c r="J5" i="5"/>
  <c r="K45" i="5"/>
  <c r="K37" i="5"/>
  <c r="K33" i="5"/>
  <c r="K25" i="5"/>
  <c r="K2" i="5"/>
  <c r="J2" i="5"/>
  <c r="T5" i="4"/>
  <c r="S3" i="4"/>
  <c r="R4" i="4"/>
  <c r="Q5" i="4"/>
  <c r="S7" i="4"/>
  <c r="R8" i="4"/>
  <c r="T3" i="4"/>
  <c r="S4" i="4"/>
  <c r="R5" i="4"/>
  <c r="T7" i="4"/>
  <c r="S8" i="4"/>
  <c r="I3" i="4"/>
  <c r="H4" i="4"/>
  <c r="G5" i="4"/>
  <c r="H8" i="4"/>
  <c r="J3" i="4"/>
  <c r="I4" i="4"/>
  <c r="H5" i="4"/>
  <c r="I8" i="4"/>
  <c r="I5" i="4"/>
  <c r="J2" i="3"/>
  <c r="J6" i="3"/>
  <c r="G2" i="3"/>
  <c r="J3" i="3"/>
  <c r="G6" i="3"/>
  <c r="J7" i="3"/>
  <c r="H2" i="3"/>
  <c r="G3" i="3"/>
  <c r="I5" i="3"/>
  <c r="H6" i="3"/>
  <c r="G7" i="3"/>
  <c r="G9" i="2"/>
  <c r="H9" i="2"/>
  <c r="H2" i="2"/>
  <c r="G3" i="2"/>
  <c r="I5" i="2"/>
  <c r="H6" i="2"/>
  <c r="G7" i="2"/>
  <c r="I9" i="2"/>
  <c r="J2" i="2"/>
  <c r="J6" i="2"/>
  <c r="G2" i="2"/>
  <c r="J3" i="2"/>
  <c r="G6" i="2"/>
</calcChain>
</file>

<file path=xl/sharedStrings.xml><?xml version="1.0" encoding="utf-8"?>
<sst xmlns="http://schemas.openxmlformats.org/spreadsheetml/2006/main" count="1573" uniqueCount="771">
  <si>
    <t>Age category</t>
  </si>
  <si>
    <t>16-18 yrs</t>
  </si>
  <si>
    <t>19-24 yrs</t>
  </si>
  <si>
    <t>25-34 yrs</t>
  </si>
  <si>
    <t>35-44 yrs</t>
  </si>
  <si>
    <t>45-54 yrs</t>
  </si>
  <si>
    <t>55-64 yrs</t>
  </si>
  <si>
    <t>65-75 yrs</t>
  </si>
  <si>
    <t>75+ yrs</t>
  </si>
  <si>
    <t>Number with no licence</t>
  </si>
  <si>
    <t>Number with learner licence</t>
  </si>
  <si>
    <t>Number with restricted licence</t>
  </si>
  <si>
    <t>Number with full licence</t>
  </si>
  <si>
    <t>Age category</t>
  </si>
  <si>
    <t>16-18 yrs</t>
  </si>
  <si>
    <t>19-24 yrs</t>
  </si>
  <si>
    <t>25-34 yrs</t>
  </si>
  <si>
    <t>35-44 yrs</t>
  </si>
  <si>
    <t>45-54 yrs</t>
  </si>
  <si>
    <t>55-64 yrs</t>
  </si>
  <si>
    <t>65-75 yrs</t>
  </si>
  <si>
    <t>75+ yrs</t>
  </si>
  <si>
    <t>Male: Number with no licence</t>
  </si>
  <si>
    <t>Male: Number with learner licence</t>
  </si>
  <si>
    <t>Male: Number with restricted licence</t>
  </si>
  <si>
    <t>Male: Number with full licence</t>
  </si>
  <si>
    <t>Female: Number with no licence</t>
  </si>
  <si>
    <t>Female: Number with learner licence</t>
  </si>
  <si>
    <t>Female: Number with restricted licence</t>
  </si>
  <si>
    <t>Female: Number with full licence</t>
  </si>
  <si>
    <t>Ethnicity (total response)</t>
  </si>
  <si>
    <t>European</t>
  </si>
  <si>
    <t>Maori</t>
  </si>
  <si>
    <t>Pacific</t>
  </si>
  <si>
    <t>Asian</t>
  </si>
  <si>
    <t>MELAA</t>
  </si>
  <si>
    <t>Other</t>
  </si>
  <si>
    <t>Full population</t>
  </si>
  <si>
    <t>Number with no licence</t>
  </si>
  <si>
    <t>Number with learner licence</t>
  </si>
  <si>
    <t>Number with restricted licence</t>
  </si>
  <si>
    <t>Number with full licence</t>
  </si>
  <si>
    <t>Ethnicity (total response)</t>
  </si>
  <si>
    <t>European</t>
  </si>
  <si>
    <t>Maori</t>
  </si>
  <si>
    <t>Pacific</t>
  </si>
  <si>
    <t>Asian</t>
  </si>
  <si>
    <t>MELAA</t>
  </si>
  <si>
    <t>Other</t>
  </si>
  <si>
    <t>Full population</t>
  </si>
  <si>
    <t>Male: Number with no licence</t>
  </si>
  <si>
    <t>Male: Number with learner licence</t>
  </si>
  <si>
    <t>Male: Number with restricted licence</t>
  </si>
  <si>
    <t>Male: Number with full licence</t>
  </si>
  <si>
    <t>Female: Number with no licence</t>
  </si>
  <si>
    <t>Female: Number with learner licence</t>
  </si>
  <si>
    <t>Female: Number with restricted licence</t>
  </si>
  <si>
    <t>Female: Number with full licence</t>
  </si>
  <si>
    <t>Ethnicity (total response)</t>
  </si>
  <si>
    <t>European</t>
  </si>
  <si>
    <t>Maori</t>
  </si>
  <si>
    <t>Pacific</t>
  </si>
  <si>
    <t>Asian</t>
  </si>
  <si>
    <t>MELAA</t>
  </si>
  <si>
    <t>Other</t>
  </si>
  <si>
    <t>Age category</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</si>
  <si>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</si>
  <si>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</si>
  <si>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</si>
  <si>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</si>
  <si>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</si>
  <si>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</si>
  <si>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</si>
  <si>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</si>
  <si>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</si>
  <si>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</si>
  <si>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</si>
  <si>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</si>
  <si>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</si>
  <si>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</si>
  <si>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</si>
  <si>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</si>
  <si>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</si>
  <si>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</si>
  <si>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</si>
  <si>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</si>
  <si>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</si>
  <si>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</si>
  <si>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</si>
  <si>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</si>
  <si>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</si>
  <si>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</si>
  <si>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</si>
  <si>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</si>
  <si>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</si>
  <si>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</si>
  <si>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</si>
  <si>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</si>
  <si>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</si>
  <si>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</si>
  <si>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</si>
  <si>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</si>
  <si>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</si>
  <si>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</si>
  <si>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</si>
  <si>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</si>
  <si>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</si>
  <si>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</si>
  <si>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</si>
  <si>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</si>
  <si>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</si>
  <si>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</si>
  <si>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</si>
  <si>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</si>
  <si>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Number with no licence</t>
  </si>
  <si>
    <t>Number with learner licence</t>
  </si>
  <si>
    <t>s</t>
  </si>
  <si>
    <t>Number with restricted licence</t>
  </si>
  <si>
    <t>s</t>
  </si>
  <si>
    <t>Number with full licence</t>
  </si>
  <si>
    <t>Ethnicity (total response)</t>
  </si>
  <si>
    <t>European</t>
  </si>
  <si>
    <t>Maori</t>
  </si>
  <si>
    <t>Pacific</t>
  </si>
  <si>
    <t>Asian</t>
  </si>
  <si>
    <t>MELAA</t>
  </si>
  <si>
    <t>Other</t>
  </si>
  <si>
    <t>Age category</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</si>
  <si>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</si>
  <si>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</si>
  <si>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</si>
  <si>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</si>
  <si>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</si>
  <si>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</si>
  <si>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</si>
  <si>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</si>
  <si>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</si>
  <si>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</si>
  <si>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</si>
  <si>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</si>
  <si>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</si>
  <si>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</si>
  <si>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</si>
  <si>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</si>
  <si>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</si>
  <si>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</si>
  <si>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</si>
  <si>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</si>
  <si>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</si>
  <si>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</si>
  <si>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</si>
  <si>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</si>
  <si>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</si>
  <si>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</si>
  <si>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</si>
  <si>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</si>
  <si>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</si>
  <si>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</si>
  <si>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</si>
  <si>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</si>
  <si>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</si>
  <si>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</si>
  <si>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</si>
  <si>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</si>
  <si>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</si>
  <si>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</si>
  <si>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</si>
  <si>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</si>
  <si>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</si>
  <si>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</si>
  <si>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</si>
  <si>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</si>
  <si>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</si>
  <si>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</si>
  <si>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</si>
  <si>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</si>
  <si>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Male: Number with no licence</t>
  </si>
  <si>
    <t>Male: Number with learner licence</t>
  </si>
  <si>
    <t>s</t>
  </si>
  <si>
    <t>Male: Number with restricted licence</t>
  </si>
  <si>
    <t>s</t>
  </si>
  <si>
    <t>Male: Number with full licence</t>
  </si>
  <si>
    <t>Female: Number with no licence</t>
  </si>
  <si>
    <t>Female: Number with learner licence</t>
  </si>
  <si>
    <t>s</t>
  </si>
  <si>
    <t>Female: Number with restricted licence</t>
  </si>
  <si>
    <t>s</t>
  </si>
  <si>
    <t>Female: Number with full licence</t>
  </si>
  <si>
    <t>Urban/Rural usual residence</t>
  </si>
  <si>
    <t>Urban</t>
  </si>
  <si>
    <t>Rural</t>
  </si>
  <si>
    <t>Age category (aggregated)</t>
  </si>
  <si>
    <t>Under 25</t>
  </si>
  <si>
    <t>25-64 yrs</t>
  </si>
  <si>
    <t>65+ yrs</t>
  </si>
  <si>
    <t>Under 25</t>
  </si>
  <si>
    <t>25-64 yrs</t>
  </si>
  <si>
    <t>65+ yrs</t>
  </si>
  <si>
    <t>Number with no licence</t>
  </si>
  <si>
    <t>Number with learner licence</t>
  </si>
  <si>
    <t>Number with restricted licence</t>
  </si>
  <si>
    <t>Number with full licence</t>
  </si>
  <si>
    <t>Urban/Rural usual residence</t>
  </si>
  <si>
    <t>Urban</t>
  </si>
  <si>
    <t>Rural</t>
  </si>
  <si>
    <t>Age category (retiree)</t>
  </si>
  <si>
    <t>65-69 yrs</t>
  </si>
  <si>
    <t>70-74 yrs</t>
  </si>
  <si>
    <t>75-79 yrs</t>
  </si>
  <si>
    <t>80-84 yrs</t>
  </si>
  <si>
    <t>85+ yrs</t>
  </si>
  <si>
    <t>65-69 yrs</t>
  </si>
  <si>
    <t>70-74 yrs</t>
  </si>
  <si>
    <t>75-79 yrs</t>
  </si>
  <si>
    <t>80-84 yrs</t>
  </si>
  <si>
    <t>85+ yrs</t>
  </si>
  <si>
    <t>Number with no licence</t>
  </si>
  <si>
    <t>Number with learner licence</t>
  </si>
  <si>
    <t>s</t>
  </si>
  <si>
    <t>Number with restricted licence</t>
  </si>
  <si>
    <t>s</t>
  </si>
  <si>
    <t>Number with full licence</t>
  </si>
  <si>
    <t>Deprivation Index</t>
  </si>
  <si>
    <t>Number with no licence</t>
  </si>
  <si>
    <t>Number with learner licence</t>
  </si>
  <si>
    <t>Number with restricted licence</t>
  </si>
  <si>
    <t>Number with full licence</t>
  </si>
  <si>
    <t>Benefit receipt (total response)</t>
  </si>
  <si>
    <t>ACC</t>
  </si>
  <si>
    <t>NZ Superannuation / Veteran's pension</t>
  </si>
  <si>
    <t>Other superannuation</t>
  </si>
  <si>
    <t>Jobseeker Support</t>
  </si>
  <si>
    <t>Sole Parent Support</t>
  </si>
  <si>
    <t>Supported Living Payment</t>
  </si>
  <si>
    <t>Other benefit</t>
  </si>
  <si>
    <t>Main benefit</t>
  </si>
  <si>
    <t>No benefit</t>
  </si>
  <si>
    <t>Number with no licence</t>
  </si>
  <si>
    <t>Number with learner licence</t>
  </si>
  <si>
    <t>Number with restricted licence</t>
  </si>
  <si>
    <t>Number with full licence</t>
  </si>
  <si>
    <t>Work hours and labour force status</t>
  </si>
  <si>
    <t>Employed full time</t>
  </si>
  <si>
    <t>Employed part time</t>
  </si>
  <si>
    <t>Unemployed</t>
  </si>
  <si>
    <t>Not in the labour force</t>
  </si>
  <si>
    <t>Number with no licence</t>
  </si>
  <si>
    <t>Number with learner licence</t>
  </si>
  <si>
    <t>Number with restricted licence</t>
  </si>
  <si>
    <t>Number with full licence</t>
  </si>
  <si>
    <t>Highest qualification</t>
  </si>
  <si>
    <t>No qualifications</t>
  </si>
  <si>
    <t>School qualifications</t>
  </si>
  <si>
    <t>Post-school qualifications</t>
  </si>
  <si>
    <t>Degree</t>
  </si>
  <si>
    <t>Number with no licence</t>
  </si>
  <si>
    <t>Number with learner licence</t>
  </si>
  <si>
    <t>Number with restricted licence</t>
  </si>
  <si>
    <t>Number with full licence</t>
  </si>
  <si>
    <t>Characteristics of mother</t>
  </si>
  <si>
    <t>Mother of dependent child</t>
  </si>
  <si>
    <t>Young mother of dependent child</t>
  </si>
  <si>
    <t>Young mother of dependent child on main benefit</t>
  </si>
  <si>
    <t>Number with no licence</t>
  </si>
  <si>
    <t>Number with learner licence</t>
  </si>
  <si>
    <t>Number with restricted licence</t>
  </si>
  <si>
    <t>Number with full licence</t>
  </si>
  <si>
    <t>Territorial Authority code</t>
  </si>
  <si>
    <t>Territorial Authority of usual residence</t>
  </si>
  <si>
    <t>Far North District</t>
  </si>
  <si>
    <t>Whangarei District</t>
  </si>
  <si>
    <t>Kaipara District</t>
  </si>
  <si>
    <t>Thames-Coromandel District</t>
  </si>
  <si>
    <t>Hauraki District</t>
  </si>
  <si>
    <t>Waikato District</t>
  </si>
  <si>
    <t>Matamata-Piako District</t>
  </si>
  <si>
    <t>Hamilton City</t>
  </si>
  <si>
    <t>Waipa District</t>
  </si>
  <si>
    <t>Ōtorohanga District</t>
  </si>
  <si>
    <t>South Waikato District</t>
  </si>
  <si>
    <t>Waitomo District</t>
  </si>
  <si>
    <t>Taupo District</t>
  </si>
  <si>
    <t>Western Bay of Plenty District</t>
  </si>
  <si>
    <t>Tauranga City</t>
  </si>
  <si>
    <t>Rotorua District</t>
  </si>
  <si>
    <t>Whakatane District</t>
  </si>
  <si>
    <t>Kawerau District</t>
  </si>
  <si>
    <t>Ōpōtiki District</t>
  </si>
  <si>
    <t>Gisborne District</t>
  </si>
  <si>
    <t>Wairoa District</t>
  </si>
  <si>
    <t>Hastings District</t>
  </si>
  <si>
    <t>Napier City</t>
  </si>
  <si>
    <t>Central Hawke's Bay District</t>
  </si>
  <si>
    <t>New Plymouth District</t>
  </si>
  <si>
    <t>Stratford District</t>
  </si>
  <si>
    <t>South Taranaki District</t>
  </si>
  <si>
    <t>Ruapehu District</t>
  </si>
  <si>
    <t>Whanganui District</t>
  </si>
  <si>
    <t>Rangitikei District</t>
  </si>
  <si>
    <t>Manawatu District</t>
  </si>
  <si>
    <t>Palmerston North City</t>
  </si>
  <si>
    <t>Tararua District</t>
  </si>
  <si>
    <t>Horowhenua District</t>
  </si>
  <si>
    <t>Kapiti Coast District</t>
  </si>
  <si>
    <t>Porirua City</t>
  </si>
  <si>
    <t>Upper Hutt City</t>
  </si>
  <si>
    <t>Lower Hutt City</t>
  </si>
  <si>
    <t>Wellington City</t>
  </si>
  <si>
    <t>Masterton District</t>
  </si>
  <si>
    <t>Carterton District</t>
  </si>
  <si>
    <t>South Wairarapa District</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</si>
  <si>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</si>
  <si>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</si>
  <si>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</si>
  <si>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</si>
  <si>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</si>
  <si>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</si>
  <si>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</si>
  <si>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</si>
  <si>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</si>
  <si>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</si>
  <si>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</si>
  <si>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</si>
  <si>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</si>
  <si>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</si>
  <si>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</si>
  <si>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Chatham Islands Territory</t>
  </si>
  <si>
    <t>Waitaki District</t>
  </si>
  <si>
    <t>Central Otago District</t>
  </si>
  <si>
    <t>Queenstown-Lakes District</t>
  </si>
  <si>
    <t>Dunedin City</t>
  </si>
  <si>
    <t>Clutha District</t>
  </si>
  <si>
    <t>Southland District</t>
  </si>
  <si>
    <t>Gore District</t>
  </si>
  <si>
    <t>Invercargill City</t>
  </si>
  <si>
    <t>Auckland</t>
  </si>
  <si>
    <t>Number with no licence</t>
  </si>
  <si>
    <t>Number with learner licence</t>
  </si>
  <si>
    <t>Number with restricted licence</t>
  </si>
  <si>
    <t>Number with full licence</t>
  </si>
  <si>
    <t>Age category (aggregate)</t>
  </si>
  <si>
    <t>Under 25</t>
  </si>
  <si>
    <t>25-64 yrs</t>
  </si>
  <si>
    <t>65+ yrs</t>
  </si>
  <si>
    <t>Territorial Authority code</t>
  </si>
  <si>
    <t>Territorial Authority of usual residence</t>
  </si>
  <si>
    <t>Far North District</t>
  </si>
  <si>
    <t>Whangarei District</t>
  </si>
  <si>
    <t>Kaipara District</t>
  </si>
  <si>
    <t>Thames-Coromandel District</t>
  </si>
  <si>
    <t>Hauraki District</t>
  </si>
  <si>
    <t>Waikato District</t>
  </si>
  <si>
    <t>Matamata-Piako District</t>
  </si>
  <si>
    <t>Hamilton City</t>
  </si>
  <si>
    <t>Waipa District</t>
  </si>
  <si>
    <t>Ōtorohanga District</t>
  </si>
  <si>
    <t>South Waikato District</t>
  </si>
  <si>
    <t>Waitomo District</t>
  </si>
  <si>
    <t>Taupo District</t>
  </si>
  <si>
    <t>Western Bay of Plenty District</t>
  </si>
  <si>
    <t>Tauranga City</t>
  </si>
  <si>
    <t>Rotorua District</t>
  </si>
  <si>
    <t>Whakatane District</t>
  </si>
  <si>
    <t>Kawerau District</t>
  </si>
  <si>
    <t>Ōpōtiki District</t>
  </si>
  <si>
    <t>Gisborne District</t>
  </si>
  <si>
    <t>Wairoa District</t>
  </si>
  <si>
    <t>Hastings District</t>
  </si>
  <si>
    <t>Napier City</t>
  </si>
  <si>
    <t>Central Hawke's Bay District</t>
  </si>
  <si>
    <t>New Plymouth District</t>
  </si>
  <si>
    <t>Stratford District</t>
  </si>
  <si>
    <t>South Taranaki District</t>
  </si>
  <si>
    <t>Ruapehu District</t>
  </si>
  <si>
    <t>Whanganui District</t>
  </si>
  <si>
    <t>Rangitikei District</t>
  </si>
  <si>
    <t>Manawatu District</t>
  </si>
  <si>
    <t>Palmerston North City</t>
  </si>
  <si>
    <t>Tararua District</t>
  </si>
  <si>
    <t>Horowhenua District</t>
  </si>
  <si>
    <t>Kapiti Coast District</t>
  </si>
  <si>
    <t>Porirua City</t>
  </si>
  <si>
    <t>Upper Hutt City</t>
  </si>
  <si>
    <t>Lower Hutt City</t>
  </si>
  <si>
    <t>Wellington City</t>
  </si>
  <si>
    <t>Masterton District</t>
  </si>
  <si>
    <t>Carterton District</t>
  </si>
  <si>
    <t>South Wairarapa District</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</si>
  <si>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</si>
  <si>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</si>
  <si>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</si>
  <si>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</si>
  <si>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</si>
  <si>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</si>
  <si>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</si>
  <si>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</si>
  <si>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</si>
  <si>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</si>
  <si>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</si>
  <si>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</si>
  <si>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</si>
  <si>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</si>
  <si>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</si>
  <si>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Chatham Islands Territory</t>
  </si>
  <si>
    <t>Waitaki District</t>
  </si>
  <si>
    <t>Central Otago District</t>
  </si>
  <si>
    <t>Queenstown-Lakes District</t>
  </si>
  <si>
    <t>Dunedin City</t>
  </si>
  <si>
    <t>Clutha District</t>
  </si>
  <si>
    <t>Southland District</t>
  </si>
  <si>
    <t>Gore District</t>
  </si>
  <si>
    <t>Invercargill City</t>
  </si>
  <si>
    <t>Auckland</t>
  </si>
  <si>
    <t>Far North District</t>
  </si>
  <si>
    <t>Whangarei District</t>
  </si>
  <si>
    <t>Kaipara District</t>
  </si>
  <si>
    <t>Thames-Coromandel District</t>
  </si>
  <si>
    <t>Hauraki District</t>
  </si>
  <si>
    <t>Waikato District</t>
  </si>
  <si>
    <t>Matamata-Piako District</t>
  </si>
  <si>
    <t>Hamilton City</t>
  </si>
  <si>
    <t>Waipa District</t>
  </si>
  <si>
    <t>Ōtorohanga District</t>
  </si>
  <si>
    <t>South Waikato District</t>
  </si>
  <si>
    <t>Waitomo District</t>
  </si>
  <si>
    <t>Taupo District</t>
  </si>
  <si>
    <t>Western Bay of Plenty District</t>
  </si>
  <si>
    <t>Tauranga City</t>
  </si>
  <si>
    <t>Rotorua District</t>
  </si>
  <si>
    <t>Whakatane District</t>
  </si>
  <si>
    <t>Kawerau District</t>
  </si>
  <si>
    <t>Ōpōtiki District</t>
  </si>
  <si>
    <t>Gisborne District</t>
  </si>
  <si>
    <t>Wairoa District</t>
  </si>
  <si>
    <t>Hastings District</t>
  </si>
  <si>
    <t>Napier City</t>
  </si>
  <si>
    <t>Central Hawke's Bay District</t>
  </si>
  <si>
    <t>New Plymouth District</t>
  </si>
  <si>
    <t>Stratford District</t>
  </si>
  <si>
    <t>South Taranaki District</t>
  </si>
  <si>
    <t>Ruapehu District</t>
  </si>
  <si>
    <t>Whanganui District</t>
  </si>
  <si>
    <t>Rangitikei District</t>
  </si>
  <si>
    <t>Manawatu District</t>
  </si>
  <si>
    <t>Palmerston North City</t>
  </si>
  <si>
    <t>Tararua District</t>
  </si>
  <si>
    <t>Horowhenua District</t>
  </si>
  <si>
    <t>Kapiti Coast District</t>
  </si>
  <si>
    <t>Porirua City</t>
  </si>
  <si>
    <t>Upper Hutt City</t>
  </si>
  <si>
    <t>Lower Hutt City</t>
  </si>
  <si>
    <t>Wellington City</t>
  </si>
  <si>
    <t>Masterton District</t>
  </si>
  <si>
    <t>Carterton District</t>
  </si>
  <si>
    <t>South Wairarapa District</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</si>
  <si>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</si>
  <si>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</si>
  <si>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</si>
  <si>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</si>
  <si>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</si>
  <si>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</si>
  <si>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</si>
  <si>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</si>
  <si>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</si>
  <si>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</si>
  <si>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</si>
  <si>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</si>
  <si>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</si>
  <si>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</si>
  <si>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</si>
  <si>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Chatham Islands Territory</t>
  </si>
  <si>
    <t>Waitaki District</t>
  </si>
  <si>
    <t>Central Otago District</t>
  </si>
  <si>
    <t>Queenstown-Lakes District</t>
  </si>
  <si>
    <t>Dunedin City</t>
  </si>
  <si>
    <t>Clutha District</t>
  </si>
  <si>
    <t>Southland District</t>
  </si>
  <si>
    <t>Gore District</t>
  </si>
  <si>
    <t>Invercargill City</t>
  </si>
  <si>
    <t>Auckland</t>
  </si>
  <si>
    <t>Far North District</t>
  </si>
  <si>
    <t>Whangarei District</t>
  </si>
  <si>
    <t>Kaipara District</t>
  </si>
  <si>
    <t>Thames-Coromandel District</t>
  </si>
  <si>
    <t>Hauraki District</t>
  </si>
  <si>
    <t>Waikato District</t>
  </si>
  <si>
    <t>Matamata-Piako District</t>
  </si>
  <si>
    <t>Hamilton City</t>
  </si>
  <si>
    <t>Waipa District</t>
  </si>
  <si>
    <t>Ōtorohanga District</t>
  </si>
  <si>
    <t>South Waikato District</t>
  </si>
  <si>
    <t>Waitomo District</t>
  </si>
  <si>
    <t>Taupo District</t>
  </si>
  <si>
    <t>Western Bay of Plenty District</t>
  </si>
  <si>
    <t>Tauranga City</t>
  </si>
  <si>
    <t>Rotorua District</t>
  </si>
  <si>
    <t>Whakatane District</t>
  </si>
  <si>
    <t>Kawerau District</t>
  </si>
  <si>
    <t>Ōpōtiki District</t>
  </si>
  <si>
    <t>Gisborne District</t>
  </si>
  <si>
    <t>Wairoa District</t>
  </si>
  <si>
    <t>Hastings District</t>
  </si>
  <si>
    <t>Napier City</t>
  </si>
  <si>
    <t>Central Hawke's Bay District</t>
  </si>
  <si>
    <t>New Plymouth District</t>
  </si>
  <si>
    <t>Stratford District</t>
  </si>
  <si>
    <t>South Taranaki District</t>
  </si>
  <si>
    <t>Ruapehu District</t>
  </si>
  <si>
    <t>Whanganui District</t>
  </si>
  <si>
    <t>Rangitikei District</t>
  </si>
  <si>
    <t>Manawatu District</t>
  </si>
  <si>
    <t>Palmerston North City</t>
  </si>
  <si>
    <t>Tararua District</t>
  </si>
  <si>
    <t>Horowhenua District</t>
  </si>
  <si>
    <t>Kapiti Coast District</t>
  </si>
  <si>
    <t>Porirua City</t>
  </si>
  <si>
    <t>Upper Hutt City</t>
  </si>
  <si>
    <t>Lower Hutt City</t>
  </si>
  <si>
    <t>Wellington City</t>
  </si>
  <si>
    <t>Masterton District</t>
  </si>
  <si>
    <t>Carterton District</t>
  </si>
  <si>
    <t>South Wairarapa District</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</si>
  <si>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</si>
  <si>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</si>
  <si>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</si>
  <si>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</si>
  <si>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</si>
  <si>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</si>
  <si>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</si>
  <si>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</si>
  <si>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</si>
  <si>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</si>
  <si>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</si>
  <si>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</si>
  <si>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</si>
  <si>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</si>
  <si>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</si>
  <si>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Chatham Islands Territory</t>
  </si>
  <si>
    <t>Waitaki District</t>
  </si>
  <si>
    <t>Central Otago District</t>
  </si>
  <si>
    <t>Queenstown-Lakes District</t>
  </si>
  <si>
    <t>Dunedin City</t>
  </si>
  <si>
    <t>Clutha District</t>
  </si>
  <si>
    <t>Southland District</t>
  </si>
  <si>
    <t>Gore District</t>
  </si>
  <si>
    <t>Invercargill City</t>
  </si>
  <si>
    <t>Auckland</t>
  </si>
  <si>
    <t>No benefit: Number with no licence</t>
  </si>
  <si>
    <t>s</t>
  </si>
  <si>
    <t>No benefit: Number with learner licence</t>
  </si>
  <si>
    <t>s</t>
  </si>
  <si>
    <t>No benefit: Number with restricted licence</t>
  </si>
  <si>
    <t>s</t>
  </si>
  <si>
    <t>No benefit: Number with full licence</t>
  </si>
  <si>
    <t>s</t>
  </si>
  <si>
    <t>Benefit: Number with no licence</t>
  </si>
  <si>
    <t>s</t>
  </si>
  <si>
    <t>Benefit: Number with learner licence</t>
  </si>
  <si>
    <t>s</t>
  </si>
  <si>
    <t>Benefit: Number with restricted licence</t>
  </si>
  <si>
    <t>s</t>
  </si>
  <si>
    <t>Benefit: Number with full licence</t>
  </si>
  <si>
    <t>s</t>
  </si>
  <si>
    <t>Highest qualification</t>
  </si>
  <si>
    <t>No qualifications</t>
  </si>
  <si>
    <t>School qualifications</t>
  </si>
  <si>
    <t>Post-school qualifications</t>
  </si>
  <si>
    <t>Degree</t>
  </si>
  <si>
    <t>Age category</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</si>
  <si>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</si>
  <si>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</si>
  <si>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</si>
  <si>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</si>
  <si>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</si>
  <si>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</si>
  <si>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</si>
  <si>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</si>
  <si>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</si>
  <si>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</si>
  <si>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</si>
  <si>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</si>
  <si>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</si>
  <si>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</si>
  <si>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</si>
  <si>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</si>
  <si>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</si>
  <si>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</si>
  <si>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</si>
  <si>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</si>
  <si>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</si>
  <si>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</si>
  <si>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</si>
  <si>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</si>
  <si>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</si>
  <si>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</si>
  <si>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</si>
  <si>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</si>
  <si>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</si>
  <si>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</si>
  <si>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</si>
  <si>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</si>
  <si>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Number with no licence</t>
  </si>
  <si>
    <t>Number with learner licence</t>
  </si>
  <si>
    <t>Number with restricted licence</t>
  </si>
  <si>
    <t>Number with full licence</t>
  </si>
  <si>
    <t>s</t>
  </si>
  <si>
    <t>Labour force status</t>
  </si>
  <si>
    <t>Employed full time</t>
  </si>
  <si>
    <t>Employed part time</t>
  </si>
  <si>
    <t>Unemployed</t>
  </si>
  <si>
    <t>Not in the labour force</t>
  </si>
  <si>
    <t>Age category</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</si>
  <si>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</si>
  <si>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</si>
  <si>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</si>
  <si>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</si>
  <si>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</si>
  <si>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</si>
  <si>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</si>
  <si>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</si>
  <si>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</si>
  <si>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</si>
  <si>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</si>
  <si>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</si>
  <si>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</si>
  <si>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</si>
  <si>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</si>
  <si>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</si>
  <si>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</si>
  <si>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</si>
  <si>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</si>
  <si>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</si>
  <si>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</si>
  <si>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</si>
  <si>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</si>
  <si>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</si>
  <si>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16-18 yrs</t>
  </si>
  <si>
    <t>19-24 yrs</t>
  </si>
  <si>
    <t>25-34 yrs</t>
  </si>
  <si>
    <t>35-44 yrs</t>
  </si>
  <si>
    <t>45-54 yrs</t>
  </si>
  <si>
    <t>55-64 yrs</t>
  </si>
  <si>
    <t>65-75 yrs</t>
  </si>
  <si>
    <t>75+ yrs</t>
  </si>
  <si>
    <t>Number with no licence</t>
  </si>
  <si>
    <t>Number with learner licence</t>
  </si>
  <si>
    <t>s</t>
  </si>
  <si>
    <t>Number with restricted licence</t>
  </si>
  <si>
    <t>s</t>
  </si>
  <si>
    <t>Number with full licence</t>
  </si>
  <si>
    <t>Benefit receipt (total response)</t>
  </si>
  <si>
    <t>ACC</t>
  </si>
  <si>
    <t>NZ Superannuation / Veteran's pension</t>
  </si>
  <si>
    <t>Other superannuation</t>
  </si>
  <si>
    <t>Jobseeker Support</t>
  </si>
  <si>
    <t>Sole Parent Support</t>
  </si>
  <si>
    <t>Supported Living Payment</t>
  </si>
  <si>
    <t>Other benefit</t>
  </si>
  <si>
    <t>Main benefit</t>
  </si>
  <si>
    <t>No benefit</t>
  </si>
  <si>
    <t>Age category (aggregated)</t>
  </si>
  <si>
    <t>Under 25</t>
  </si>
  <si>
    <t>25-64 yrs</t>
  </si>
  <si>
    <t>65+ yrs</t>
  </si>
  <si>
    <t>Under 25</t>
  </si>
  <si>
    <t>25-64 yrs</t>
  </si>
  <si>
    <t>65+ yrs</t>
  </si>
  <si>
    <t>Under 25</t>
  </si>
  <si>
    <t>25-64 yrs</t>
  </si>
  <si>
    <t>65+ yrs</t>
  </si>
  <si>
    <t>Under 25</t>
  </si>
  <si>
    <t>25-64 yrs</t>
  </si>
  <si>
    <t>65+ yrs</t>
  </si>
  <si>
    <t>Under 25</t>
  </si>
  <si>
    <t>25-64 yrs</t>
  </si>
  <si>
    <t>65+ yrs</t>
  </si>
  <si>
    <t>Under 25</t>
  </si>
  <si>
    <t>25-64 yrs</t>
  </si>
  <si>
    <t>65+ yrs</t>
  </si>
  <si>
    <t>Under 25</t>
  </si>
  <si>
    <t>25-64 yrs</t>
  </si>
  <si>
    <t>65+ yrs</t>
  </si>
  <si>
    <t>Under 25</t>
  </si>
  <si>
    <t>25-64 yrs</t>
  </si>
  <si>
    <t>65+ yrs</t>
  </si>
  <si>
    <t>Under 25</t>
  </si>
  <si>
    <t>25-64 yrs</t>
  </si>
  <si>
    <t>65+ yrs</t>
  </si>
  <si>
    <t>Number with no licence</t>
  </si>
  <si>
    <t>Number with learner licence</t>
  </si>
  <si>
    <t>s</t>
  </si>
  <si>
    <t>Number with restricted licence</t>
  </si>
  <si>
    <t>s</t>
  </si>
  <si>
    <t>Number with full licence</t>
  </si>
  <si>
    <t>Labour force status</t>
  </si>
  <si>
    <t>Employed full time</t>
  </si>
  <si>
    <t>Employed part time</t>
  </si>
  <si>
    <t>Unemployed</t>
  </si>
  <si>
    <t>Not in the labour force</t>
  </si>
  <si>
    <t>Sex</t>
  </si>
  <si>
    <t>Male</t>
  </si>
  <si>
    <t>Female</t>
  </si>
  <si>
    <t>Male</t>
  </si>
  <si>
    <t>Female</t>
  </si>
  <si>
    <t>Male</t>
  </si>
  <si>
    <t>Female</t>
  </si>
  <si>
    <t>Male</t>
  </si>
  <si>
    <t>Female</t>
  </si>
  <si>
    <t>Number with no licence</t>
  </si>
  <si>
    <t>Number with learner licence</t>
  </si>
  <si>
    <t>Number with restricted licence</t>
  </si>
  <si>
    <t>Number with full licence</t>
  </si>
  <si>
    <t>Ethnicity (total response)</t>
  </si>
  <si>
    <t>European</t>
  </si>
  <si>
    <t>Maori</t>
  </si>
  <si>
    <t>Pacific</t>
  </si>
  <si>
    <t>Asian</t>
  </si>
  <si>
    <t>MELAA</t>
  </si>
  <si>
    <t>Other</t>
  </si>
  <si>
    <t>Characteristics of mother</t>
  </si>
  <si>
    <t>Mother of dependent child</t>
  </si>
  <si>
    <t>Young mother of dependent child</t>
  </si>
  <si>
    <t>Young mother of dependent child on main benefit</t>
  </si>
  <si>
    <t>Mother of dependent child</t>
  </si>
  <si>
    <t>Young mother of dependent child</t>
  </si>
  <si>
    <t>Young mother of dependent child on main benefit</t>
  </si>
  <si>
    <t>Mother of dependent child</t>
  </si>
  <si>
    <t>Young mother of dependent child</t>
  </si>
  <si>
    <t>Young mother of dependent child on main benefit</t>
  </si>
  <si>
    <t>Mother of dependent child</t>
  </si>
  <si>
    <t>Young mother of dependent child</t>
  </si>
  <si>
    <t>Young mother of dependent child on main benefit</t>
  </si>
  <si>
    <t>Mother of dependent child</t>
  </si>
  <si>
    <t>Young mother of dependent child</t>
  </si>
  <si>
    <t>Young mother of dependent child on main benefit</t>
  </si>
  <si>
    <t>Mother of dependent child</t>
  </si>
  <si>
    <t>Young mother of dependent child</t>
  </si>
  <si>
    <t>Young mother of dependent child on main benefit</t>
  </si>
  <si>
    <t>Number with no licence</t>
  </si>
  <si>
    <t>s</t>
  </si>
  <si>
    <t>Number with learner licence</t>
  </si>
  <si>
    <t>s</t>
  </si>
  <si>
    <t>Number with restricted licence</t>
  </si>
  <si>
    <t>s</t>
  </si>
  <si>
    <t>Number with full licence</t>
  </si>
  <si>
    <t>s</t>
  </si>
  <si>
    <t>Total number</t>
  </si>
  <si>
    <t>% with no licence</t>
  </si>
  <si>
    <t>% with learner licence</t>
  </si>
  <si>
    <t>% with restricted licence</t>
  </si>
  <si>
    <t>% with full licence</t>
  </si>
  <si>
    <t>Male: Total number</t>
  </si>
  <si>
    <t>Male: % with no licence</t>
  </si>
  <si>
    <t>Male: % with learner licence</t>
  </si>
  <si>
    <t>Male: % with restricted licence</t>
  </si>
  <si>
    <t>Male: % with full licence</t>
  </si>
  <si>
    <t>Female: Total number</t>
  </si>
  <si>
    <t>Female: % with no licence</t>
  </si>
  <si>
    <t>Female: % with learner licence</t>
  </si>
  <si>
    <t>Female: % with restricted licence</t>
  </si>
  <si>
    <t>Female: % with full licence</t>
  </si>
  <si>
    <t>No benefit: Total number</t>
  </si>
  <si>
    <t>No benefit: % with no licence</t>
  </si>
  <si>
    <t>No benefit: % with learner licence</t>
  </si>
  <si>
    <t>No benefit: % with restricted licence</t>
  </si>
  <si>
    <t>No benefit: % with full licence</t>
  </si>
  <si>
    <t>Benefit: Total number</t>
  </si>
  <si>
    <t>Benefit: % with no licence</t>
  </si>
  <si>
    <t>Benefit: % with learner licence</t>
  </si>
  <si>
    <t>Benefit: % with restricted licence</t>
  </si>
  <si>
    <t>Benefit: % with full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</si>
</sst>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name val="Calibri"/>
    </font>
    <font>
      <sz val="11"/>
      <name val="Calibri"/>
      <family val="2"/>
    </font>
    <font>
      <sz val="11"/>
      <name val="Calibri"/>
      <family val="2"/>
    </font>
  </fonts>
  <fills count="2">
    <fill>
      <patternFill patternType="none"/>
    </fill>
    <fill>
      <patternFill patternType="gray125"/>
    </fill>
  </fills>
  <borders count="2">
    <border>
      <left/>
      <right/>
      <top/>
      <bottom/>
      <diagonal/>
    </border>
    <border>
      <left/>
      <right/>
      <top/>
      <bottom/>
      <diagonal/>
    </border>
  </borders>
  <cellStyleXfs count="3">
    <xf numFmtId="0" fontId="0" fillId="0" borderId="0"/>
    <xf numFmtId="0" fontId="1" fillId="0" borderId="1"/>
    <xf numFmtId="9" fontId="2" fillId="0" borderId="0" applyFont="0" applyFill="0" applyBorder="0" applyAlignment="0" applyProtection="0"/>
  </cellStyleXfs>
  <cellXfs count="9">
    <xf numFmtId="0" fontId="0" fillId="0" borderId="0" xfId="0"/>
    <xf numFmtId="1" fontId="0" fillId="0" borderId="1" xfId="0" applyNumberFormat="1" applyBorder="1"/>
    <xf numFmtId="0" fontId="1" fillId="0" borderId="1" xfId="1"/>
    <xf numFmtId="0" fontId="0" fillId="0" borderId="0" xfId="0" applyAlignment="1">
      <alignment wrapText="1"/>
    </xf>
    <xf numFmtId="0" fontId="0" fillId="0" borderId="0" xfId="0" applyFont="1" applyAlignment="1">
      <alignment wrapText="1"/>
    </xf>
    <xf numFmtId="1" fontId="0" fillId="0" borderId="0" xfId="0" applyNumberFormat="1"/>
    <xf numFmtId="164" fontId="0" fillId="0" borderId="0" xfId="2" applyNumberFormat="1" applyFont="1"/>
    <xf numFmtId="0" fontId="1" fillId="0" borderId="0" xfId="0" applyFont="1" applyAlignment="1">
      <alignment wrapText="1"/>
    </xf>
    <xf numFmtId="164" fontId="0" fillId="0" borderId="1" xfId="2" applyNumberFormat="1" applyFont="1" applyBorder="1"/>
  </cellXfs>
  <cellStyles count="3">
    <cellStyle name="Normal" xfId="0" builtinId="0"/>
    <cellStyle name="Normal 2" xfId="1" xr:uid="{00000000-0005-0000-0000-0000010000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95249</xdr:rowOff>
    </xdr:from>
    <xdr:to>
      <xdr:col>11</xdr:col>
      <xdr:colOff>85725</xdr:colOff>
      <xdr:row>79</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8600" y="95249"/>
          <a:ext cx="6562725" cy="15059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Licence holding by the resident population at the time of the 2018 Census</a:t>
          </a:r>
        </a:p>
        <a:p>
          <a:r>
            <a:rPr lang="en-NZ" sz="1100"/>
            <a:t>Isabelle Sin and Hannah</a:t>
          </a:r>
          <a:r>
            <a:rPr lang="en-NZ" sz="1100" baseline="0"/>
            <a:t> Kotula, Motu Economic and Public Policy Research</a:t>
          </a:r>
        </a:p>
        <a:p>
          <a:r>
            <a:rPr lang="en-NZ" sz="1100" baseline="0"/>
            <a:t>September 2021</a:t>
          </a:r>
        </a:p>
        <a:p>
          <a:endParaRPr lang="en-NZ" sz="1100" baseline="0"/>
        </a:p>
        <a:p>
          <a:r>
            <a:rPr lang="en-NZ" sz="1100" baseline="0"/>
            <a:t>Contact: izi.sin@motu.org.nz</a:t>
          </a:r>
        </a:p>
        <a:p>
          <a:endParaRPr lang="en-NZ" sz="1100" baseline="0"/>
        </a:p>
        <a:p>
          <a:r>
            <a:rPr lang="en-NZ" sz="1100" baseline="0"/>
            <a:t>See also the accompanying file describing some of main patterns in these tables, Rates of driver licence holding in Aotearoa New Zealand.</a:t>
          </a:r>
          <a:endParaRPr lang="en-NZ" sz="1100"/>
        </a:p>
        <a:p>
          <a:endParaRPr lang="en-NZ" sz="1100"/>
        </a:p>
        <a:p>
          <a:r>
            <a:rPr lang="en-NZ" sz="1100"/>
            <a:t>This file contains tables of the number of individuals with no licence, a learner licence, a restricted licence, and a full licence as of</a:t>
          </a:r>
          <a:r>
            <a:rPr lang="en-NZ" sz="1100" baseline="0"/>
            <a:t> 6 March 2018 for various subpopulations. Licences are standard licences (not diplomatic or pseudo licence) for motor cars and light motor vehicles only.</a:t>
          </a:r>
          <a:endParaRPr lang="en-NZ" sz="1100"/>
        </a:p>
        <a:p>
          <a:endParaRPr lang="en-NZ" sz="1100"/>
        </a:p>
        <a:p>
          <a:r>
            <a:rPr lang="en-NZ" sz="1100" b="1"/>
            <a:t>Contents</a:t>
          </a:r>
          <a:endParaRPr lang="en-NZ" sz="1100"/>
        </a:p>
        <a:p>
          <a:r>
            <a:rPr lang="en-NZ" sz="1100"/>
            <a:t>1. Age</a:t>
          </a:r>
        </a:p>
        <a:p>
          <a:r>
            <a:rPr lang="en-NZ" sz="1100"/>
            <a:t>2. Age x sex</a:t>
          </a:r>
        </a:p>
        <a:p>
          <a:r>
            <a:rPr lang="en-NZ" sz="1100"/>
            <a:t>3. Ethnicity</a:t>
          </a:r>
        </a:p>
        <a:p>
          <a:r>
            <a:rPr lang="en-NZ" sz="1100"/>
            <a:t>4. Ethnicity x sex</a:t>
          </a:r>
        </a:p>
        <a:p>
          <a:r>
            <a:rPr lang="en-NZ" sz="1100"/>
            <a:t>5. Ethnicity x age</a:t>
          </a:r>
        </a:p>
        <a:p>
          <a:r>
            <a:rPr lang="en-NZ" sz="1100"/>
            <a:t>6. Ethnicity x age x sex</a:t>
          </a:r>
        </a:p>
        <a:p>
          <a:r>
            <a:rPr lang="en-NZ" sz="1100"/>
            <a:t>7. Urban/rural x aggregated age</a:t>
          </a:r>
        </a:p>
        <a:p>
          <a:r>
            <a:rPr lang="en-NZ" sz="1100"/>
            <a:t>8. Urban/rural x retirement-age groups</a:t>
          </a:r>
        </a:p>
        <a:p>
          <a:r>
            <a:rPr lang="en-NZ" sz="1100"/>
            <a:t>9. Deprivation Index</a:t>
          </a:r>
        </a:p>
        <a:p>
          <a:r>
            <a:rPr lang="en-NZ" sz="1100"/>
            <a:t>10. Benefit type</a:t>
          </a:r>
        </a:p>
        <a:p>
          <a:r>
            <a:rPr lang="en-NZ" sz="1100"/>
            <a:t>11. Labour force status</a:t>
          </a:r>
        </a:p>
        <a:p>
          <a:r>
            <a:rPr lang="en-NZ" sz="1100"/>
            <a:t>12. Highest qualification</a:t>
          </a:r>
        </a:p>
        <a:p>
          <a:r>
            <a:rPr lang="en-NZ" sz="1100"/>
            <a:t>13. Motherhood</a:t>
          </a:r>
        </a:p>
        <a:p>
          <a:r>
            <a:rPr lang="en-NZ" sz="1100"/>
            <a:t>14. TA</a:t>
          </a:r>
        </a:p>
        <a:p>
          <a:r>
            <a:rPr lang="en-NZ" sz="1100"/>
            <a:t>15. TA x aggregated age x main benefit receipt</a:t>
          </a:r>
        </a:p>
        <a:p>
          <a:r>
            <a:rPr lang="en-NZ" sz="1100"/>
            <a:t>16 .Highest qualificatoin x age</a:t>
          </a:r>
        </a:p>
        <a:p>
          <a:r>
            <a:rPr lang="en-NZ" sz="1100"/>
            <a:t>17. Labour force status x age</a:t>
          </a:r>
        </a:p>
        <a:p>
          <a:r>
            <a:rPr lang="en-NZ" sz="1100"/>
            <a:t>18. Benefit type x aggregated age</a:t>
          </a:r>
        </a:p>
        <a:p>
          <a:r>
            <a:rPr lang="en-NZ" sz="1100"/>
            <a:t>19. Labour force status x sex</a:t>
          </a:r>
        </a:p>
        <a:p>
          <a:r>
            <a:rPr lang="en-NZ" sz="1100"/>
            <a:t>20. Motherhood x ethnicity</a:t>
          </a:r>
        </a:p>
        <a:p>
          <a:endParaRPr lang="en-NZ" sz="1100"/>
        </a:p>
        <a:p>
          <a:endParaRPr lang="en-NZ" sz="1100"/>
        </a:p>
        <a:p>
          <a:endParaRPr lang="en-NZ" sz="1100"/>
        </a:p>
        <a:p>
          <a:r>
            <a:rPr lang="en-NZ" sz="1100" b="1"/>
            <a:t>Data notes</a:t>
          </a:r>
          <a:endParaRPr lang="en-NZ" sz="1100"/>
        </a:p>
        <a:p>
          <a:endParaRPr lang="en-NZ" sz="1100"/>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Numbers of individuals have been randomly rounded to base 3 and suppressed (denoted "s") where the raw count is under 20. Except where otherwise stated, all population counts</a:t>
          </a:r>
          <a:r>
            <a:rPr lang="en-NZ" sz="1100" baseline="0">
              <a:solidFill>
                <a:schemeClr val="dk1"/>
              </a:solidFill>
              <a:effectLst/>
              <a:latin typeface="+mn-lt"/>
              <a:ea typeface="+mn-ea"/>
              <a:cs typeface="+mn-cs"/>
            </a:rPr>
            <a:t> are for ages 16+.</a:t>
          </a:r>
          <a:endParaRPr lang="en-NZ">
            <a:effectLst/>
          </a:endParaRPr>
        </a:p>
        <a:p>
          <a:endParaRPr lang="en-NZ" sz="1100"/>
        </a:p>
        <a:p>
          <a:r>
            <a:rPr lang="en-NZ" sz="1100"/>
            <a:t>All</a:t>
          </a:r>
          <a:r>
            <a:rPr lang="en-NZ" sz="1100" baseline="0"/>
            <a:t> data except that on licences is sourced from the 2018 Census in the IDI.</a:t>
          </a:r>
        </a:p>
        <a:p>
          <a:endParaRPr lang="en-NZ" sz="1100" baseline="0"/>
        </a:p>
        <a:p>
          <a:r>
            <a:rPr lang="en-NZ" sz="1100" baseline="0"/>
            <a:t>The population is individuals who appear in the 2018 census and who are linked to the IDI spine.</a:t>
          </a:r>
          <a:endParaRPr lang="en-NZ" sz="1100"/>
        </a:p>
        <a:p>
          <a:endParaRPr lang="en-NZ" sz="1100"/>
        </a:p>
        <a:p>
          <a:r>
            <a:rPr lang="en-NZ" sz="1100"/>
            <a:t>For a licence to be attributed to an individual in the 2018 Census, driver licence information has to match census information</a:t>
          </a:r>
          <a:r>
            <a:rPr lang="en-NZ" sz="1100" baseline="0"/>
            <a:t> in snz_uid. Census birth date data are assumed true and licence data are cleaned on this basis. Licences apparently gained before the age of 15 are ignored and lower level licences are ignored if they are dated as being attained after higher level licences. </a:t>
          </a:r>
        </a:p>
        <a:p>
          <a:endParaRPr lang="en-NZ" sz="1100" baseline="0"/>
        </a:p>
        <a:p>
          <a:r>
            <a:rPr lang="en-NZ" sz="1100" baseline="0"/>
            <a:t>Not all licences are current at census date: suspended, expired, and otherwise invalid licences are included. Data should thus be considered to show the number of individuals in the group who have ever held a licence of the level indicated.</a:t>
          </a:r>
        </a:p>
        <a:p>
          <a:endParaRPr lang="en-NZ" sz="1100" baseline="0"/>
        </a:p>
        <a:p>
          <a:r>
            <a:rPr lang="en-NZ" sz="1100">
              <a:solidFill>
                <a:schemeClr val="dk1"/>
              </a:solidFill>
              <a:effectLst/>
              <a:latin typeface="+mn-lt"/>
              <a:ea typeface="+mn-ea"/>
              <a:cs typeface="+mn-cs"/>
            </a:rPr>
            <a:t>Table 10: Main benefit includes Jobseeker Support, Sole Parent Support, and Supported Living Payment. No benefit is those who neither received a "main benefit" nor any of the other benefit types.</a:t>
          </a:r>
        </a:p>
        <a:p>
          <a:endParaRPr lang="en-N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Table 13: Young mothers are those aged under 25. Dependent</a:t>
          </a:r>
          <a:r>
            <a:rPr lang="en-NZ" sz="1100" baseline="0">
              <a:solidFill>
                <a:schemeClr val="dk1"/>
              </a:solidFill>
              <a:effectLst/>
              <a:latin typeface="+mn-lt"/>
              <a:ea typeface="+mn-ea"/>
              <a:cs typeface="+mn-cs"/>
            </a:rPr>
            <a:t> children are under 18. Main benefits included are </a:t>
          </a:r>
          <a:r>
            <a:rPr lang="en-NZ" sz="1100">
              <a:solidFill>
                <a:schemeClr val="dk1"/>
              </a:solidFill>
              <a:effectLst/>
              <a:latin typeface="+mn-lt"/>
              <a:ea typeface="+mn-ea"/>
              <a:cs typeface="+mn-cs"/>
            </a:rPr>
            <a:t>Jobseeker Support, Sole Parent Support, and Supported Living Payment.</a:t>
          </a:r>
          <a:r>
            <a:rPr lang="en-NZ" sz="1100" baseline="0">
              <a:solidFill>
                <a:schemeClr val="dk1"/>
              </a:solidFill>
              <a:effectLst/>
              <a:latin typeface="+mn-lt"/>
              <a:ea typeface="+mn-ea"/>
              <a:cs typeface="+mn-cs"/>
            </a:rPr>
            <a:t> </a:t>
          </a:r>
          <a:endParaRPr lang="en-NZ" sz="1100">
            <a:solidFill>
              <a:schemeClr val="dk1"/>
            </a:solidFill>
            <a:effectLst/>
            <a:latin typeface="+mn-lt"/>
            <a:ea typeface="+mn-ea"/>
            <a:cs typeface="+mn-cs"/>
          </a:endParaRPr>
        </a:p>
        <a:p>
          <a:endParaRPr lang="en-NZ">
            <a:effectLst/>
          </a:endParaRPr>
        </a:p>
        <a:p>
          <a:r>
            <a:rPr lang="en-NZ" sz="1100">
              <a:solidFill>
                <a:schemeClr val="dk1"/>
              </a:solidFill>
              <a:effectLst/>
              <a:latin typeface="+mn-lt"/>
              <a:ea typeface="+mn-ea"/>
              <a:cs typeface="+mn-cs"/>
            </a:rPr>
            <a:t>Table 15: The "benefit"</a:t>
          </a:r>
          <a:r>
            <a:rPr lang="en-NZ" sz="1100" baseline="0">
              <a:solidFill>
                <a:schemeClr val="dk1"/>
              </a:solidFill>
              <a:effectLst/>
              <a:latin typeface="+mn-lt"/>
              <a:ea typeface="+mn-ea"/>
              <a:cs typeface="+mn-cs"/>
            </a:rPr>
            <a:t> group is those who received any of the main benefits (</a:t>
          </a:r>
          <a:r>
            <a:rPr lang="en-NZ" sz="1100">
              <a:solidFill>
                <a:schemeClr val="dk1"/>
              </a:solidFill>
              <a:effectLst/>
              <a:latin typeface="+mn-lt"/>
              <a:ea typeface="+mn-ea"/>
              <a:cs typeface="+mn-cs"/>
            </a:rPr>
            <a:t>includes Jobseeker Support, Sole Parent Support, and Supported Living Payment</a:t>
          </a:r>
          <a:r>
            <a:rPr lang="en-NZ" sz="1100" baseline="0">
              <a:solidFill>
                <a:schemeClr val="dk1"/>
              </a:solidFill>
              <a:effectLst/>
              <a:latin typeface="+mn-lt"/>
              <a:ea typeface="+mn-ea"/>
              <a:cs typeface="+mn-cs"/>
            </a:rPr>
            <a:t>).</a:t>
          </a:r>
        </a:p>
        <a:p>
          <a:endParaRPr lang="en-NZ"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Table 18: Main benefit includes Jobseeker Support, Sole Parent Support, and Supported Living Payment. No benefit is those who neither received a "main benefit" nor any of the other benefit types.</a:t>
          </a:r>
        </a:p>
        <a:p>
          <a:pPr marL="0" marR="0" lvl="0" indent="0" defTabSz="914400" eaLnBrk="1" fontAlgn="auto" latinLnBrk="0" hangingPunct="1">
            <a:lnSpc>
              <a:spcPct val="100000"/>
            </a:lnSpc>
            <a:spcBef>
              <a:spcPts val="0"/>
            </a:spcBef>
            <a:spcAft>
              <a:spcPts val="0"/>
            </a:spcAft>
            <a:buClrTx/>
            <a:buSzTx/>
            <a:buFontTx/>
            <a:buNone/>
            <a:tabLst/>
            <a:defRPr/>
          </a:pPr>
          <a:endParaRPr lang="en-N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Table 20: Young mothers are those aged under 25. Dependent</a:t>
          </a:r>
          <a:r>
            <a:rPr lang="en-NZ" sz="1100" baseline="0">
              <a:solidFill>
                <a:schemeClr val="dk1"/>
              </a:solidFill>
              <a:effectLst/>
              <a:latin typeface="+mn-lt"/>
              <a:ea typeface="+mn-ea"/>
              <a:cs typeface="+mn-cs"/>
            </a:rPr>
            <a:t> children are under 18. Main benefits included are </a:t>
          </a:r>
          <a:r>
            <a:rPr lang="en-NZ" sz="1100">
              <a:solidFill>
                <a:schemeClr val="dk1"/>
              </a:solidFill>
              <a:effectLst/>
              <a:latin typeface="+mn-lt"/>
              <a:ea typeface="+mn-ea"/>
              <a:cs typeface="+mn-cs"/>
            </a:rPr>
            <a:t>Jobseeker Support, Sole Parent Support, and Supported Living Payment.</a:t>
          </a:r>
          <a:r>
            <a:rPr lang="en-NZ" sz="1100" baseline="0">
              <a:solidFill>
                <a:schemeClr val="dk1"/>
              </a:solidFill>
              <a:effectLst/>
              <a:latin typeface="+mn-lt"/>
              <a:ea typeface="+mn-ea"/>
              <a:cs typeface="+mn-cs"/>
            </a:rPr>
            <a:t> </a:t>
          </a:r>
          <a:endParaRPr lang="en-NZ">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NZ">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NZ">
            <a:effectLst/>
          </a:endParaRPr>
        </a:p>
        <a:p>
          <a:endParaRPr lang="en-NZ">
            <a:effectLst/>
          </a:endParaRPr>
        </a:p>
        <a:p>
          <a:endParaRPr lang="en-NZ" sz="1100" baseline="0"/>
        </a:p>
        <a:p>
          <a:endParaRPr lang="en-NZ" sz="1100"/>
        </a:p>
        <a:p>
          <a:pPr marL="0" marR="0" lvl="0" indent="0" defTabSz="914400" eaLnBrk="1" fontAlgn="auto" latinLnBrk="0" hangingPunct="1">
            <a:lnSpc>
              <a:spcPct val="100000"/>
            </a:lnSpc>
            <a:spcBef>
              <a:spcPts val="0"/>
            </a:spcBef>
            <a:spcAft>
              <a:spcPts val="0"/>
            </a:spcAft>
            <a:buClrTx/>
            <a:buSzTx/>
            <a:buFontTx/>
            <a:buNone/>
            <a:tabLst/>
            <a:defRPr/>
          </a:pPr>
          <a:r>
            <a:rPr lang="en-NZ" sz="1100" b="1">
              <a:solidFill>
                <a:schemeClr val="dk1"/>
              </a:solidFill>
              <a:effectLst/>
              <a:latin typeface="+mn-lt"/>
              <a:ea typeface="+mn-ea"/>
              <a:cs typeface="+mn-cs"/>
            </a:rPr>
            <a:t>Source</a:t>
          </a:r>
          <a:r>
            <a:rPr lang="en-NZ" sz="1100">
              <a:solidFill>
                <a:schemeClr val="dk1"/>
              </a:solidFill>
              <a:effectLst/>
              <a:latin typeface="+mn-lt"/>
              <a:ea typeface="+mn-ea"/>
              <a:cs typeface="+mn-cs"/>
            </a:rPr>
            <a:t>: This file was generated by Drivr2_centabs_noagematch_sp.do.</a:t>
          </a:r>
          <a:endParaRPr lang="en-NZ">
            <a:effectLst/>
          </a:endParaRPr>
        </a:p>
        <a:p>
          <a:endParaRPr lang="en-NZ" sz="1100"/>
        </a:p>
        <a:p>
          <a:endParaRPr lang="en-NZ" sz="1100"/>
        </a:p>
        <a:p>
          <a:r>
            <a:rPr lang="en-NZ" sz="1100" b="1"/>
            <a:t>Disclaimer</a:t>
          </a:r>
          <a:r>
            <a:rPr lang="en-NZ" sz="1100"/>
            <a:t>:</a:t>
          </a:r>
        </a:p>
        <a:p>
          <a:endParaRPr lang="en-NZ" sz="1100"/>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Access to the data used in this study was provided by Stats NZ under conditions designed to give effect to the security and confidentiality provisions of the Statistics Act 1975. The results presented in this study are the work of the author, not Stats NZ or individual data suppliers. </a:t>
          </a:r>
        </a:p>
        <a:p>
          <a:endParaRPr lang="en-NZ" sz="1100"/>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These results are not official statistics. They have been created for research purposes from the Integrated Data Infrastructure (IDI) which is carefully managed by Stats NZ. For more information about the IDI please visit </a:t>
          </a:r>
          <a:r>
            <a:rPr lang="en-NZ" sz="1100" u="sng">
              <a:solidFill>
                <a:schemeClr val="dk1"/>
              </a:solidFill>
              <a:effectLst/>
              <a:latin typeface="+mn-lt"/>
              <a:ea typeface="+mn-ea"/>
              <a:cs typeface="+mn-cs"/>
              <a:hlinkClick xmlns:r="http://schemas.openxmlformats.org/officeDocument/2006/relationships" r:id=""/>
            </a:rPr>
            <a:t>https://www.stats.govt.nz/integrated-data/</a:t>
          </a:r>
          <a:r>
            <a:rPr lang="en-NZ" sz="1100">
              <a:solidFill>
                <a:schemeClr val="dk1"/>
              </a:solidFill>
              <a:effectLst/>
              <a:latin typeface="+mn-lt"/>
              <a:ea typeface="+mn-ea"/>
              <a:cs typeface="+mn-cs"/>
            </a:rPr>
            <a:t>. </a:t>
          </a: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P14" sqref="P14"/>
    </sheetView>
  </sheetViews>
  <sheetFormatPr baseColWidth="10" defaultColWidth="9.1640625" defaultRowHeight="15" x14ac:dyDescent="0.2"/>
  <cols>
    <col min="1" max="16384" width="9.1640625" style="2"/>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
  <sheetViews>
    <sheetView workbookViewId="0">
      <selection activeCell="F1" sqref="F1:J2"/>
    </sheetView>
  </sheetViews>
  <sheetFormatPr baseColWidth="10" defaultColWidth="8.83203125" defaultRowHeight="15" x14ac:dyDescent="0.2"/>
  <cols>
    <col min="1" max="1" width="13.83203125" customWidth="1"/>
  </cols>
  <sheetData>
    <row r="1" spans="1:10" ht="64" x14ac:dyDescent="0.2">
      <c r="A1" s="3" t="s">
        <v>222</v>
      </c>
      <c r="B1" s="3" t="s">
        <v>223</v>
      </c>
      <c r="C1" s="3" t="s">
        <v>224</v>
      </c>
      <c r="D1" s="3" t="s">
        <v>225</v>
      </c>
      <c r="E1" s="3" t="s">
        <v>226</v>
      </c>
      <c r="F1" s="7" t="s">
        <v>746</v>
      </c>
      <c r="G1" s="4" t="s">
        <v>747</v>
      </c>
      <c r="H1" s="4" t="s">
        <v>748</v>
      </c>
      <c r="I1" s="4" t="s">
        <v>749</v>
      </c>
      <c r="J1" s="4" t="s">
        <v>750</v>
      </c>
    </row>
    <row r="2" spans="1:10" x14ac:dyDescent="0.2">
      <c r="A2" s="1">
        <v>1</v>
      </c>
      <c r="B2" s="1">
        <v>24048</v>
      </c>
      <c r="C2" s="1">
        <v>12102</v>
      </c>
      <c r="D2" s="1">
        <v>16245</v>
      </c>
      <c r="E2" s="1">
        <v>298722</v>
      </c>
      <c r="F2" s="5">
        <f>SUM(B2:E2)</f>
        <v>351117</v>
      </c>
      <c r="G2" s="6">
        <f>B2/$F2</f>
        <v>6.8489990515981855E-2</v>
      </c>
      <c r="H2" s="6">
        <f t="shared" ref="H2:I2" si="0">C2/$F2</f>
        <v>3.4467143430822203E-2</v>
      </c>
      <c r="I2" s="6">
        <f t="shared" si="0"/>
        <v>4.6266629072360496E-2</v>
      </c>
      <c r="J2" s="6">
        <f>E2/$F2</f>
        <v>0.85077623698083549</v>
      </c>
    </row>
    <row r="3" spans="1:10" x14ac:dyDescent="0.2">
      <c r="A3" s="1">
        <v>2</v>
      </c>
      <c r="B3" s="1">
        <v>29838</v>
      </c>
      <c r="C3" s="1">
        <v>14319</v>
      </c>
      <c r="D3" s="1">
        <v>18537</v>
      </c>
      <c r="E3" s="1">
        <v>297012</v>
      </c>
      <c r="F3" s="5">
        <f t="shared" ref="F3:F11" si="1">SUM(B3:E3)</f>
        <v>359706</v>
      </c>
      <c r="G3" s="6">
        <f t="shared" ref="G3:G11" si="2">B3/$F3</f>
        <v>8.2951076712648661E-2</v>
      </c>
      <c r="H3" s="6">
        <f t="shared" ref="H3:H11" si="3">C3/$F3</f>
        <v>3.9807509466063949E-2</v>
      </c>
      <c r="I3" s="6">
        <f t="shared" ref="I3:I11" si="4">D3/$F3</f>
        <v>5.1533752564594422E-2</v>
      </c>
      <c r="J3" s="6">
        <f t="shared" ref="J3:J11" si="5">E3/$F3</f>
        <v>0.82570766125669293</v>
      </c>
    </row>
    <row r="4" spans="1:10" x14ac:dyDescent="0.2">
      <c r="A4" s="1">
        <v>3</v>
      </c>
      <c r="B4" s="1">
        <v>33624</v>
      </c>
      <c r="C4" s="1">
        <v>15681</v>
      </c>
      <c r="D4" s="1">
        <v>19968</v>
      </c>
      <c r="E4" s="1">
        <v>295056</v>
      </c>
      <c r="F4" s="5">
        <f t="shared" si="1"/>
        <v>364329</v>
      </c>
      <c r="G4" s="6">
        <f t="shared" si="2"/>
        <v>9.2290210222079491E-2</v>
      </c>
      <c r="H4" s="6">
        <f t="shared" si="3"/>
        <v>4.3040768096967302E-2</v>
      </c>
      <c r="I4" s="6">
        <f t="shared" si="4"/>
        <v>5.4807605213968692E-2</v>
      </c>
      <c r="J4" s="6">
        <f t="shared" si="5"/>
        <v>0.80986141646698451</v>
      </c>
    </row>
    <row r="5" spans="1:10" x14ac:dyDescent="0.2">
      <c r="A5" s="1">
        <v>4</v>
      </c>
      <c r="B5" s="1">
        <v>38184</v>
      </c>
      <c r="C5" s="1">
        <v>18333</v>
      </c>
      <c r="D5" s="1">
        <v>22206</v>
      </c>
      <c r="E5" s="1">
        <v>287559</v>
      </c>
      <c r="F5" s="5">
        <f t="shared" si="1"/>
        <v>366282</v>
      </c>
      <c r="G5" s="6">
        <f t="shared" si="2"/>
        <v>0.10424754697200518</v>
      </c>
      <c r="H5" s="6">
        <f t="shared" si="3"/>
        <v>5.0051599587203302E-2</v>
      </c>
      <c r="I5" s="6">
        <f t="shared" si="4"/>
        <v>6.0625419758546691E-2</v>
      </c>
      <c r="J5" s="6">
        <f t="shared" si="5"/>
        <v>0.78507543368224486</v>
      </c>
    </row>
    <row r="6" spans="1:10" x14ac:dyDescent="0.2">
      <c r="A6" s="1">
        <v>5</v>
      </c>
      <c r="B6" s="1">
        <v>42678</v>
      </c>
      <c r="C6" s="1">
        <v>20226</v>
      </c>
      <c r="D6" s="1">
        <v>23325</v>
      </c>
      <c r="E6" s="1">
        <v>283155</v>
      </c>
      <c r="F6" s="5">
        <f t="shared" si="1"/>
        <v>369384</v>
      </c>
      <c r="G6" s="6">
        <f t="shared" si="2"/>
        <v>0.115538301604834</v>
      </c>
      <c r="H6" s="6">
        <f t="shared" si="3"/>
        <v>5.4756026249106624E-2</v>
      </c>
      <c r="I6" s="6">
        <f t="shared" si="4"/>
        <v>6.3145669547137934E-2</v>
      </c>
      <c r="J6" s="6">
        <f t="shared" si="5"/>
        <v>0.76656000259892143</v>
      </c>
    </row>
    <row r="7" spans="1:10" x14ac:dyDescent="0.2">
      <c r="A7" s="1">
        <v>6</v>
      </c>
      <c r="B7" s="1">
        <v>47109</v>
      </c>
      <c r="C7" s="1">
        <v>22932</v>
      </c>
      <c r="D7" s="1">
        <v>26034</v>
      </c>
      <c r="E7" s="1">
        <v>276846</v>
      </c>
      <c r="F7" s="5">
        <f t="shared" si="1"/>
        <v>372921</v>
      </c>
      <c r="G7" s="6">
        <f t="shared" si="2"/>
        <v>0.12632434215289565</v>
      </c>
      <c r="H7" s="6">
        <f t="shared" si="3"/>
        <v>6.1492916730353078E-2</v>
      </c>
      <c r="I7" s="6">
        <f t="shared" si="4"/>
        <v>6.9811032363422815E-2</v>
      </c>
      <c r="J7" s="6">
        <f t="shared" si="5"/>
        <v>0.74237170875332847</v>
      </c>
    </row>
    <row r="8" spans="1:10" x14ac:dyDescent="0.2">
      <c r="A8" s="1">
        <v>7</v>
      </c>
      <c r="B8" s="1">
        <v>51795</v>
      </c>
      <c r="C8" s="1">
        <v>26511</v>
      </c>
      <c r="D8" s="1">
        <v>28827</v>
      </c>
      <c r="E8" s="1">
        <v>267162</v>
      </c>
      <c r="F8" s="5">
        <f t="shared" si="1"/>
        <v>374295</v>
      </c>
      <c r="G8" s="6">
        <f t="shared" si="2"/>
        <v>0.13838015469081874</v>
      </c>
      <c r="H8" s="6">
        <f t="shared" si="3"/>
        <v>7.082915881857893E-2</v>
      </c>
      <c r="I8" s="6">
        <f t="shared" si="4"/>
        <v>7.7016791568148113E-2</v>
      </c>
      <c r="J8" s="6">
        <f t="shared" si="5"/>
        <v>0.71377389492245424</v>
      </c>
    </row>
    <row r="9" spans="1:10" x14ac:dyDescent="0.2">
      <c r="A9" s="1">
        <v>8</v>
      </c>
      <c r="B9" s="1">
        <v>58689</v>
      </c>
      <c r="C9" s="1">
        <v>31101</v>
      </c>
      <c r="D9" s="1">
        <v>31866</v>
      </c>
      <c r="E9" s="1">
        <v>257859</v>
      </c>
      <c r="F9" s="5">
        <f t="shared" si="1"/>
        <v>379515</v>
      </c>
      <c r="G9" s="6">
        <f t="shared" si="2"/>
        <v>0.1546421090075491</v>
      </c>
      <c r="H9" s="6">
        <f t="shared" si="3"/>
        <v>8.1949330066005299E-2</v>
      </c>
      <c r="I9" s="6">
        <f t="shared" si="4"/>
        <v>8.3965060669538752E-2</v>
      </c>
      <c r="J9" s="6">
        <f t="shared" si="5"/>
        <v>0.67944350025690681</v>
      </c>
    </row>
    <row r="10" spans="1:10" x14ac:dyDescent="0.2">
      <c r="A10" s="1">
        <v>9</v>
      </c>
      <c r="B10" s="1">
        <v>66465</v>
      </c>
      <c r="C10" s="1">
        <v>37290</v>
      </c>
      <c r="D10" s="1">
        <v>35901</v>
      </c>
      <c r="E10" s="1">
        <v>232800</v>
      </c>
      <c r="F10" s="5">
        <f t="shared" si="1"/>
        <v>372456</v>
      </c>
      <c r="G10" s="6">
        <f t="shared" si="2"/>
        <v>0.17845060893098783</v>
      </c>
      <c r="H10" s="6">
        <f t="shared" si="3"/>
        <v>0.10011920871190154</v>
      </c>
      <c r="I10" s="6">
        <f t="shared" si="4"/>
        <v>9.6389909143630395E-2</v>
      </c>
      <c r="J10" s="6">
        <f t="shared" si="5"/>
        <v>0.62504027321348021</v>
      </c>
    </row>
    <row r="11" spans="1:10" x14ac:dyDescent="0.2">
      <c r="A11" s="1">
        <v>10</v>
      </c>
      <c r="B11" s="1">
        <v>79272</v>
      </c>
      <c r="C11" s="1">
        <v>52317</v>
      </c>
      <c r="D11" s="1">
        <v>41349</v>
      </c>
      <c r="E11" s="1">
        <v>183747</v>
      </c>
      <c r="F11" s="5">
        <f t="shared" si="1"/>
        <v>356685</v>
      </c>
      <c r="G11" s="6">
        <f t="shared" si="2"/>
        <v>0.22224652003868961</v>
      </c>
      <c r="H11" s="6">
        <f t="shared" si="3"/>
        <v>0.14667563816813153</v>
      </c>
      <c r="I11" s="6">
        <f t="shared" si="4"/>
        <v>0.11592581689726229</v>
      </c>
      <c r="J11" s="6">
        <f>E11/$F11</f>
        <v>0.5151520248959166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
  <sheetViews>
    <sheetView workbookViewId="0">
      <selection activeCell="F1" sqref="F1:J2"/>
    </sheetView>
  </sheetViews>
  <sheetFormatPr baseColWidth="10" defaultColWidth="8.83203125" defaultRowHeight="15" x14ac:dyDescent="0.2"/>
  <cols>
    <col min="1" max="1" width="39" customWidth="1"/>
  </cols>
  <sheetData>
    <row r="1" spans="1:10" ht="64" x14ac:dyDescent="0.2">
      <c r="A1" s="3" t="s">
        <v>227</v>
      </c>
      <c r="B1" s="3" t="s">
        <v>237</v>
      </c>
      <c r="C1" s="3" t="s">
        <v>238</v>
      </c>
      <c r="D1" s="3" t="s">
        <v>239</v>
      </c>
      <c r="E1" s="3" t="s">
        <v>240</v>
      </c>
      <c r="F1" s="7" t="s">
        <v>746</v>
      </c>
      <c r="G1" s="4" t="s">
        <v>747</v>
      </c>
      <c r="H1" s="4" t="s">
        <v>748</v>
      </c>
      <c r="I1" s="4" t="s">
        <v>749</v>
      </c>
      <c r="J1" s="4" t="s">
        <v>750</v>
      </c>
    </row>
    <row r="2" spans="1:10" x14ac:dyDescent="0.2">
      <c r="A2" t="s">
        <v>228</v>
      </c>
      <c r="B2" s="1">
        <v>5352</v>
      </c>
      <c r="C2" s="1">
        <v>3612</v>
      </c>
      <c r="D2" s="1">
        <v>5484</v>
      </c>
      <c r="E2" s="1">
        <v>45648</v>
      </c>
      <c r="F2" s="5">
        <f>SUM(B2:E2)</f>
        <v>60096</v>
      </c>
      <c r="G2" s="6">
        <f>B2/$F2</f>
        <v>8.9057507987220452E-2</v>
      </c>
      <c r="H2" s="6">
        <f t="shared" ref="H2:I2" si="0">C2/$F2</f>
        <v>6.0103833865814693E-2</v>
      </c>
      <c r="I2" s="6">
        <f t="shared" si="0"/>
        <v>9.1253993610223641E-2</v>
      </c>
      <c r="J2" s="6">
        <f>E2/$F2</f>
        <v>0.75958466453674123</v>
      </c>
    </row>
    <row r="3" spans="1:10" x14ac:dyDescent="0.2">
      <c r="A3" t="s">
        <v>229</v>
      </c>
      <c r="B3" s="1">
        <v>68538</v>
      </c>
      <c r="C3" s="1">
        <v>4368</v>
      </c>
      <c r="D3" s="1">
        <v>2448</v>
      </c>
      <c r="E3" s="1">
        <v>559956</v>
      </c>
      <c r="F3" s="5">
        <f t="shared" ref="F3:F10" si="1">SUM(B3:E3)</f>
        <v>635310</v>
      </c>
      <c r="G3" s="6">
        <f t="shared" ref="G3:G10" si="2">B3/$F3</f>
        <v>0.10788119185909241</v>
      </c>
      <c r="H3" s="6">
        <f t="shared" ref="H3:H10" si="3">C3/$F3</f>
        <v>6.8753836709637816E-3</v>
      </c>
      <c r="I3" s="6">
        <f t="shared" ref="I3:I10" si="4">D3/$F3</f>
        <v>3.853237002408273E-3</v>
      </c>
      <c r="J3" s="6">
        <f t="shared" ref="J3:J10" si="5">E3/$F3</f>
        <v>0.8813901874675355</v>
      </c>
    </row>
    <row r="4" spans="1:10" x14ac:dyDescent="0.2">
      <c r="A4" t="s">
        <v>230</v>
      </c>
      <c r="B4" s="1">
        <v>11178</v>
      </c>
      <c r="C4" s="1">
        <v>798</v>
      </c>
      <c r="D4" s="1">
        <v>471</v>
      </c>
      <c r="E4" s="1">
        <v>75813</v>
      </c>
      <c r="F4" s="5">
        <f t="shared" si="1"/>
        <v>88260</v>
      </c>
      <c r="G4" s="6">
        <f t="shared" si="2"/>
        <v>0.12664853840924542</v>
      </c>
      <c r="H4" s="6">
        <f t="shared" si="3"/>
        <v>9.0414683888511219E-3</v>
      </c>
      <c r="I4" s="6">
        <f t="shared" si="4"/>
        <v>5.3365057783820533E-3</v>
      </c>
      <c r="J4" s="6">
        <f t="shared" si="5"/>
        <v>0.85897348742352142</v>
      </c>
    </row>
    <row r="5" spans="1:10" x14ac:dyDescent="0.2">
      <c r="A5" t="s">
        <v>231</v>
      </c>
      <c r="B5" s="1">
        <v>46734</v>
      </c>
      <c r="C5" s="1">
        <v>45861</v>
      </c>
      <c r="D5" s="1">
        <v>34452</v>
      </c>
      <c r="E5" s="1">
        <v>97359</v>
      </c>
      <c r="F5" s="5">
        <f t="shared" si="1"/>
        <v>224406</v>
      </c>
      <c r="G5" s="6">
        <f t="shared" si="2"/>
        <v>0.20825646373091627</v>
      </c>
      <c r="H5" s="6">
        <f t="shared" si="3"/>
        <v>0.20436619341728832</v>
      </c>
      <c r="I5" s="6">
        <f t="shared" si="4"/>
        <v>0.15352530680997833</v>
      </c>
      <c r="J5" s="6">
        <f t="shared" si="5"/>
        <v>0.43385203604181705</v>
      </c>
    </row>
    <row r="6" spans="1:10" x14ac:dyDescent="0.2">
      <c r="A6" t="s">
        <v>232</v>
      </c>
      <c r="B6" s="1">
        <v>9945</v>
      </c>
      <c r="C6" s="1">
        <v>10320</v>
      </c>
      <c r="D6" s="1">
        <v>11565</v>
      </c>
      <c r="E6" s="1">
        <v>25944</v>
      </c>
      <c r="F6" s="5">
        <f t="shared" si="1"/>
        <v>57774</v>
      </c>
      <c r="G6" s="6">
        <f t="shared" si="2"/>
        <v>0.17213625506283103</v>
      </c>
      <c r="H6" s="6">
        <f t="shared" si="3"/>
        <v>0.17862706407726658</v>
      </c>
      <c r="I6" s="6">
        <f t="shared" si="4"/>
        <v>0.20017655000519266</v>
      </c>
      <c r="J6" s="6">
        <f t="shared" si="5"/>
        <v>0.44906013085470975</v>
      </c>
    </row>
    <row r="7" spans="1:10" x14ac:dyDescent="0.2">
      <c r="A7" t="s">
        <v>233</v>
      </c>
      <c r="B7" s="1">
        <v>17718</v>
      </c>
      <c r="C7" s="1">
        <v>6762</v>
      </c>
      <c r="D7" s="1">
        <v>5712</v>
      </c>
      <c r="E7" s="1">
        <v>34350</v>
      </c>
      <c r="F7" s="5">
        <f t="shared" si="1"/>
        <v>64542</v>
      </c>
      <c r="G7" s="6">
        <f t="shared" si="2"/>
        <v>0.27451891791391653</v>
      </c>
      <c r="H7" s="6">
        <f t="shared" si="3"/>
        <v>0.10476898763595797</v>
      </c>
      <c r="I7" s="6">
        <f t="shared" si="4"/>
        <v>8.8500511294970718E-2</v>
      </c>
      <c r="J7" s="6">
        <f t="shared" si="5"/>
        <v>0.53221158315515482</v>
      </c>
    </row>
    <row r="8" spans="1:10" x14ac:dyDescent="0.2">
      <c r="A8" t="s">
        <v>234</v>
      </c>
      <c r="B8" s="1">
        <v>26325</v>
      </c>
      <c r="C8" s="1">
        <v>11661</v>
      </c>
      <c r="D8" s="1">
        <v>14028</v>
      </c>
      <c r="E8" s="1">
        <v>87270</v>
      </c>
      <c r="F8" s="5">
        <f t="shared" si="1"/>
        <v>139284</v>
      </c>
      <c r="G8" s="6">
        <f t="shared" si="2"/>
        <v>0.18900232618247609</v>
      </c>
      <c r="H8" s="6">
        <f t="shared" si="3"/>
        <v>8.3721030412682002E-2</v>
      </c>
      <c r="I8" s="6">
        <f t="shared" si="4"/>
        <v>0.10071508572413199</v>
      </c>
      <c r="J8" s="6">
        <f t="shared" si="5"/>
        <v>0.62656155768070987</v>
      </c>
    </row>
    <row r="9" spans="1:10" x14ac:dyDescent="0.2">
      <c r="A9" t="s">
        <v>235</v>
      </c>
      <c r="B9" s="1">
        <v>72486</v>
      </c>
      <c r="C9" s="1">
        <v>60969</v>
      </c>
      <c r="D9" s="1">
        <v>49773</v>
      </c>
      <c r="E9" s="1">
        <v>151740</v>
      </c>
      <c r="F9" s="5">
        <f t="shared" si="1"/>
        <v>334968</v>
      </c>
      <c r="G9" s="6">
        <f t="shared" si="2"/>
        <v>0.21639679014114782</v>
      </c>
      <c r="H9" s="6">
        <f t="shared" si="3"/>
        <v>0.18201440137565381</v>
      </c>
      <c r="I9" s="6">
        <f t="shared" si="4"/>
        <v>0.14859031310453535</v>
      </c>
      <c r="J9" s="6">
        <f t="shared" si="5"/>
        <v>0.45299849537866305</v>
      </c>
    </row>
    <row r="10" spans="1:10" x14ac:dyDescent="0.2">
      <c r="A10" t="s">
        <v>236</v>
      </c>
      <c r="B10" s="1">
        <v>321705</v>
      </c>
      <c r="C10" s="1">
        <v>173493</v>
      </c>
      <c r="D10" s="1">
        <v>196044</v>
      </c>
      <c r="E10" s="1">
        <v>1842225</v>
      </c>
      <c r="F10" s="5">
        <f t="shared" si="1"/>
        <v>2533467</v>
      </c>
      <c r="G10" s="6">
        <f t="shared" si="2"/>
        <v>0.1269821158120473</v>
      </c>
      <c r="H10" s="6">
        <f t="shared" si="3"/>
        <v>6.8480465701743889E-2</v>
      </c>
      <c r="I10" s="6">
        <f t="shared" si="4"/>
        <v>7.7381706570482267E-2</v>
      </c>
      <c r="J10" s="6">
        <f t="shared" si="5"/>
        <v>0.72715571191572659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
  <sheetViews>
    <sheetView workbookViewId="0">
      <selection activeCell="F1" sqref="F1:J2"/>
    </sheetView>
  </sheetViews>
  <sheetFormatPr baseColWidth="10" defaultColWidth="8.83203125" defaultRowHeight="15" x14ac:dyDescent="0.2"/>
  <cols>
    <col min="1" max="1" width="23.33203125" customWidth="1"/>
  </cols>
  <sheetData>
    <row r="1" spans="1:10" ht="64" x14ac:dyDescent="0.2">
      <c r="A1" s="3" t="s">
        <v>241</v>
      </c>
      <c r="B1" s="3" t="s">
        <v>246</v>
      </c>
      <c r="C1" s="3" t="s">
        <v>247</v>
      </c>
      <c r="D1" s="3" t="s">
        <v>248</v>
      </c>
      <c r="E1" s="3" t="s">
        <v>249</v>
      </c>
      <c r="F1" s="7" t="s">
        <v>746</v>
      </c>
      <c r="G1" s="4" t="s">
        <v>747</v>
      </c>
      <c r="H1" s="4" t="s">
        <v>748</v>
      </c>
      <c r="I1" s="4" t="s">
        <v>749</v>
      </c>
      <c r="J1" s="4" t="s">
        <v>750</v>
      </c>
    </row>
    <row r="2" spans="1:10" x14ac:dyDescent="0.2">
      <c r="A2" t="s">
        <v>242</v>
      </c>
      <c r="B2" s="1">
        <v>142647</v>
      </c>
      <c r="C2" s="1">
        <v>87102</v>
      </c>
      <c r="D2" s="1">
        <v>127407</v>
      </c>
      <c r="E2" s="1">
        <v>1491030</v>
      </c>
      <c r="F2" s="5">
        <f>SUM(B2:E2)</f>
        <v>1848186</v>
      </c>
      <c r="G2" s="6">
        <f>B2/$F2</f>
        <v>7.7182166729971982E-2</v>
      </c>
      <c r="H2" s="6">
        <f t="shared" ref="H2:I2" si="0">C2/$F2</f>
        <v>4.7128373442932692E-2</v>
      </c>
      <c r="I2" s="6">
        <f t="shared" si="0"/>
        <v>6.8936243430044383E-2</v>
      </c>
      <c r="J2" s="6">
        <f>E2/$F2</f>
        <v>0.806753216397051</v>
      </c>
    </row>
    <row r="3" spans="1:10" x14ac:dyDescent="0.2">
      <c r="A3" t="s">
        <v>243</v>
      </c>
      <c r="B3" s="1">
        <v>66747</v>
      </c>
      <c r="C3" s="1">
        <v>52530</v>
      </c>
      <c r="D3" s="1">
        <v>54789</v>
      </c>
      <c r="E3" s="1">
        <v>358803</v>
      </c>
      <c r="F3" s="5">
        <f t="shared" ref="F3:F5" si="1">SUM(B3:E3)</f>
        <v>532869</v>
      </c>
      <c r="G3" s="6">
        <f t="shared" ref="G3:G5" si="2">B3/$F3</f>
        <v>0.12525967920821066</v>
      </c>
      <c r="H3" s="6">
        <f t="shared" ref="H3:H5" si="3">C3/$F3</f>
        <v>9.8579575843218498E-2</v>
      </c>
      <c r="I3" s="6">
        <f t="shared" ref="I3:I5" si="4">D3/$F3</f>
        <v>0.10281889169758421</v>
      </c>
      <c r="J3" s="6">
        <f t="shared" ref="J3:J5" si="5">E3/$F3</f>
        <v>0.67334185325098661</v>
      </c>
    </row>
    <row r="4" spans="1:10" x14ac:dyDescent="0.2">
      <c r="A4" t="s">
        <v>244</v>
      </c>
      <c r="B4" s="1">
        <v>31749</v>
      </c>
      <c r="C4" s="1">
        <v>28383</v>
      </c>
      <c r="D4" s="1">
        <v>20079</v>
      </c>
      <c r="E4" s="1">
        <v>62379</v>
      </c>
      <c r="F4" s="5">
        <f t="shared" si="1"/>
        <v>142590</v>
      </c>
      <c r="G4" s="6">
        <f t="shared" si="2"/>
        <v>0.22265937302756153</v>
      </c>
      <c r="H4" s="6">
        <f t="shared" si="3"/>
        <v>0.19905322953923837</v>
      </c>
      <c r="I4" s="6">
        <f t="shared" si="4"/>
        <v>0.14081632653061224</v>
      </c>
      <c r="J4" s="6">
        <f t="shared" si="5"/>
        <v>0.43747107090258786</v>
      </c>
    </row>
    <row r="5" spans="1:10" x14ac:dyDescent="0.2">
      <c r="A5" t="s">
        <v>245</v>
      </c>
      <c r="B5" s="1">
        <v>217497</v>
      </c>
      <c r="C5" s="1">
        <v>79878</v>
      </c>
      <c r="D5" s="1">
        <v>58974</v>
      </c>
      <c r="E5" s="1">
        <v>740718</v>
      </c>
      <c r="F5" s="5">
        <f t="shared" si="1"/>
        <v>1097067</v>
      </c>
      <c r="G5" s="6">
        <f t="shared" si="2"/>
        <v>0.19825316047242328</v>
      </c>
      <c r="H5" s="6">
        <f t="shared" si="3"/>
        <v>7.2810502913678021E-2</v>
      </c>
      <c r="I5" s="6">
        <f t="shared" si="4"/>
        <v>5.375606047761896E-2</v>
      </c>
      <c r="J5" s="6">
        <f t="shared" si="5"/>
        <v>0.67518027613627973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
  <sheetViews>
    <sheetView workbookViewId="0">
      <selection activeCell="F1" sqref="F1:J2"/>
    </sheetView>
  </sheetViews>
  <sheetFormatPr baseColWidth="10" defaultColWidth="8.83203125" defaultRowHeight="15" x14ac:dyDescent="0.2"/>
  <cols>
    <col min="1" max="1" width="25.6640625" customWidth="1"/>
  </cols>
  <sheetData>
    <row r="1" spans="1:10" ht="64" x14ac:dyDescent="0.2">
      <c r="A1" s="3" t="s">
        <v>250</v>
      </c>
      <c r="B1" s="3" t="s">
        <v>255</v>
      </c>
      <c r="C1" s="3" t="s">
        <v>256</v>
      </c>
      <c r="D1" s="3" t="s">
        <v>257</v>
      </c>
      <c r="E1" s="3" t="s">
        <v>258</v>
      </c>
      <c r="F1" s="7" t="s">
        <v>746</v>
      </c>
      <c r="G1" s="4" t="s">
        <v>747</v>
      </c>
      <c r="H1" s="4" t="s">
        <v>748</v>
      </c>
      <c r="I1" s="4" t="s">
        <v>749</v>
      </c>
      <c r="J1" s="4" t="s">
        <v>750</v>
      </c>
    </row>
    <row r="2" spans="1:10" x14ac:dyDescent="0.2">
      <c r="A2" t="s">
        <v>251</v>
      </c>
      <c r="B2" s="1">
        <v>107070</v>
      </c>
      <c r="C2" s="1">
        <v>35415</v>
      </c>
      <c r="D2" s="1">
        <v>33810</v>
      </c>
      <c r="E2" s="1">
        <v>414159</v>
      </c>
      <c r="F2" s="5">
        <f>SUM(B2:E2)</f>
        <v>590454</v>
      </c>
      <c r="G2" s="6">
        <f>B2/$F2</f>
        <v>0.18133504049426374</v>
      </c>
      <c r="H2" s="6">
        <f t="shared" ref="H2:I2" si="0">C2/$F2</f>
        <v>5.9979270188702249E-2</v>
      </c>
      <c r="I2" s="6">
        <f t="shared" si="0"/>
        <v>5.7261022873924136E-2</v>
      </c>
      <c r="J2" s="6">
        <f>E2/$F2</f>
        <v>0.70142466644310986</v>
      </c>
    </row>
    <row r="3" spans="1:10" x14ac:dyDescent="0.2">
      <c r="A3" t="s">
        <v>252</v>
      </c>
      <c r="B3" s="1">
        <v>164604</v>
      </c>
      <c r="C3" s="1">
        <v>135669</v>
      </c>
      <c r="D3" s="1">
        <v>139128</v>
      </c>
      <c r="E3" s="1">
        <v>878961</v>
      </c>
      <c r="F3" s="5">
        <f t="shared" ref="F3:F5" si="1">SUM(B3:E3)</f>
        <v>1318362</v>
      </c>
      <c r="G3" s="6">
        <f t="shared" ref="G3:G5" si="2">B3/$F3</f>
        <v>0.1248549336221766</v>
      </c>
      <c r="H3" s="6">
        <f t="shared" ref="H3:H5" si="3">C3/$F3</f>
        <v>0.10290724398913197</v>
      </c>
      <c r="I3" s="6">
        <f t="shared" ref="I3:I5" si="4">D3/$F3</f>
        <v>0.10553095432058873</v>
      </c>
      <c r="J3" s="6">
        <f t="shared" ref="J3:J5" si="5">E3/$F3</f>
        <v>0.66670686806810264</v>
      </c>
    </row>
    <row r="4" spans="1:10" x14ac:dyDescent="0.2">
      <c r="A4" t="s">
        <v>253</v>
      </c>
      <c r="B4" s="1">
        <v>39555</v>
      </c>
      <c r="C4" s="1">
        <v>28125</v>
      </c>
      <c r="D4" s="1">
        <v>39213</v>
      </c>
      <c r="E4" s="1">
        <v>541734</v>
      </c>
      <c r="F4" s="5">
        <f t="shared" si="1"/>
        <v>648627</v>
      </c>
      <c r="G4" s="6">
        <f t="shared" si="2"/>
        <v>6.0982660296287391E-2</v>
      </c>
      <c r="H4" s="6">
        <f t="shared" si="3"/>
        <v>4.336082216743984E-2</v>
      </c>
      <c r="I4" s="6">
        <f t="shared" si="4"/>
        <v>6.0455392698731319E-2</v>
      </c>
      <c r="J4" s="6">
        <f t="shared" si="5"/>
        <v>0.8352011248375415</v>
      </c>
    </row>
    <row r="5" spans="1:10" x14ac:dyDescent="0.2">
      <c r="A5" t="s">
        <v>254</v>
      </c>
      <c r="B5" s="1">
        <v>72858</v>
      </c>
      <c r="C5" s="1">
        <v>27720</v>
      </c>
      <c r="D5" s="1">
        <v>35307</v>
      </c>
      <c r="E5" s="1">
        <v>729735</v>
      </c>
      <c r="F5" s="5">
        <f t="shared" si="1"/>
        <v>865620</v>
      </c>
      <c r="G5" s="6">
        <f t="shared" si="2"/>
        <v>8.4168572814861023E-2</v>
      </c>
      <c r="H5" s="6">
        <f t="shared" si="3"/>
        <v>3.2023289665211063E-2</v>
      </c>
      <c r="I5" s="6">
        <f t="shared" si="4"/>
        <v>4.0788105635267205E-2</v>
      </c>
      <c r="J5" s="6">
        <f t="shared" si="5"/>
        <v>0.84302003188466068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
  <sheetViews>
    <sheetView workbookViewId="0">
      <selection activeCell="F1" sqref="F1:J1"/>
    </sheetView>
  </sheetViews>
  <sheetFormatPr baseColWidth="10" defaultColWidth="8.83203125" defaultRowHeight="15" x14ac:dyDescent="0.2"/>
  <cols>
    <col min="1" max="1" width="50.5" customWidth="1"/>
  </cols>
  <sheetData>
    <row r="1" spans="1:10" ht="64" x14ac:dyDescent="0.2">
      <c r="A1" s="3" t="s">
        <v>259</v>
      </c>
      <c r="B1" s="3" t="s">
        <v>263</v>
      </c>
      <c r="C1" s="3" t="s">
        <v>264</v>
      </c>
      <c r="D1" s="3" t="s">
        <v>265</v>
      </c>
      <c r="E1" s="3" t="s">
        <v>266</v>
      </c>
      <c r="F1" s="7" t="s">
        <v>746</v>
      </c>
      <c r="G1" s="4" t="s">
        <v>747</v>
      </c>
      <c r="H1" s="4" t="s">
        <v>748</v>
      </c>
      <c r="I1" s="4" t="s">
        <v>749</v>
      </c>
      <c r="J1" s="4" t="s">
        <v>750</v>
      </c>
    </row>
    <row r="2" spans="1:10" x14ac:dyDescent="0.2">
      <c r="A2" t="s">
        <v>260</v>
      </c>
      <c r="B2" s="1">
        <v>44550</v>
      </c>
      <c r="C2" s="1">
        <v>34845</v>
      </c>
      <c r="D2" s="1">
        <v>53631</v>
      </c>
      <c r="E2" s="1">
        <v>369780</v>
      </c>
      <c r="F2" s="5">
        <f>SUM(B2:E2)</f>
        <v>502806</v>
      </c>
      <c r="G2" s="6">
        <f>B2/$F2</f>
        <v>8.8602761303564398E-2</v>
      </c>
      <c r="H2" s="6">
        <f t="shared" ref="H2:I2" si="0">C2/$F2</f>
        <v>6.9301082325986557E-2</v>
      </c>
      <c r="I2" s="6">
        <f t="shared" si="0"/>
        <v>0.10666340497130106</v>
      </c>
      <c r="J2" s="6">
        <f>E2/$F2</f>
        <v>0.73543275139914799</v>
      </c>
    </row>
    <row r="3" spans="1:10" x14ac:dyDescent="0.2">
      <c r="A3" t="s">
        <v>261</v>
      </c>
      <c r="B3" s="1">
        <v>3861</v>
      </c>
      <c r="C3" s="1">
        <v>4983</v>
      </c>
      <c r="D3" s="1">
        <v>4878</v>
      </c>
      <c r="E3" s="1">
        <v>4083</v>
      </c>
      <c r="F3" s="5">
        <f t="shared" ref="F3:F4" si="1">SUM(B3:E3)</f>
        <v>17805</v>
      </c>
      <c r="G3" s="6">
        <f t="shared" ref="G3:G4" si="2">B3/$F3</f>
        <v>0.216849199663016</v>
      </c>
      <c r="H3" s="6">
        <f t="shared" ref="H3:H4" si="3">C3/$F3</f>
        <v>0.27986520640269585</v>
      </c>
      <c r="I3" s="6">
        <f t="shared" ref="I3:I4" si="4">D3/$F3</f>
        <v>0.27396798652064025</v>
      </c>
      <c r="J3" s="6">
        <f t="shared" ref="J3:J4" si="5">E3/$F3</f>
        <v>0.22931760741364784</v>
      </c>
    </row>
    <row r="4" spans="1:10" x14ac:dyDescent="0.2">
      <c r="A4" t="s">
        <v>262</v>
      </c>
      <c r="B4" s="1">
        <v>1989</v>
      </c>
      <c r="C4" s="1">
        <v>2787</v>
      </c>
      <c r="D4" s="1">
        <v>2217</v>
      </c>
      <c r="E4" s="1">
        <v>1242</v>
      </c>
      <c r="F4" s="5">
        <f t="shared" si="1"/>
        <v>8235</v>
      </c>
      <c r="G4" s="6">
        <f t="shared" si="2"/>
        <v>0.24153005464480876</v>
      </c>
      <c r="H4" s="6">
        <f t="shared" si="3"/>
        <v>0.33843351548269579</v>
      </c>
      <c r="I4" s="6">
        <f t="shared" si="4"/>
        <v>0.2692167577413479</v>
      </c>
      <c r="J4" s="6">
        <f t="shared" si="5"/>
        <v>0.15081967213114755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8"/>
  <sheetViews>
    <sheetView workbookViewId="0">
      <selection activeCell="G1" sqref="G1:K2"/>
    </sheetView>
  </sheetViews>
  <sheetFormatPr baseColWidth="10" defaultColWidth="8.83203125" defaultRowHeight="15" x14ac:dyDescent="0.2"/>
  <cols>
    <col min="1" max="1" width="12.83203125" customWidth="1"/>
    <col min="2" max="2" width="31.6640625" customWidth="1"/>
  </cols>
  <sheetData>
    <row r="1" spans="1:11" ht="64" x14ac:dyDescent="0.2">
      <c r="A1" s="3" t="s">
        <v>267</v>
      </c>
      <c r="B1" s="3" t="s">
        <v>268</v>
      </c>
      <c r="C1" s="3" t="s">
        <v>336</v>
      </c>
      <c r="D1" s="3" t="s">
        <v>337</v>
      </c>
      <c r="E1" s="3" t="s">
        <v>338</v>
      </c>
      <c r="F1" s="3" t="s">
        <v>339</v>
      </c>
      <c r="G1" s="4" t="s">
        <v>746</v>
      </c>
      <c r="H1" s="4" t="s">
        <v>747</v>
      </c>
      <c r="I1" s="4" t="s">
        <v>748</v>
      </c>
      <c r="J1" s="4" t="s">
        <v>749</v>
      </c>
      <c r="K1" s="4" t="s">
        <v>750</v>
      </c>
    </row>
    <row r="2" spans="1:11" x14ac:dyDescent="0.2">
      <c r="A2" s="1">
        <v>1</v>
      </c>
      <c r="B2" t="s">
        <v>269</v>
      </c>
      <c r="C2" s="1">
        <v>5379</v>
      </c>
      <c r="D2" s="1">
        <v>3615</v>
      </c>
      <c r="E2" s="1">
        <v>3984</v>
      </c>
      <c r="F2" s="1">
        <v>35520</v>
      </c>
      <c r="G2" s="5">
        <f>SUM(C2:F2)</f>
        <v>48498</v>
      </c>
      <c r="H2" s="6">
        <f>C2/$G2</f>
        <v>0.11091179017691451</v>
      </c>
      <c r="I2" s="6">
        <f t="shared" ref="I2:K2" si="0">D2/$G2</f>
        <v>7.4539156253866146E-2</v>
      </c>
      <c r="J2" s="6">
        <f t="shared" si="0"/>
        <v>8.2147717431646672E-2</v>
      </c>
      <c r="K2" s="6">
        <f t="shared" si="0"/>
        <v>0.73240133613757263</v>
      </c>
    </row>
    <row r="3" spans="1:11" x14ac:dyDescent="0.2">
      <c r="A3" s="1">
        <v>2</v>
      </c>
      <c r="B3" t="s">
        <v>270</v>
      </c>
      <c r="C3" s="1">
        <v>6444</v>
      </c>
      <c r="D3" s="1">
        <v>4416</v>
      </c>
      <c r="E3" s="1">
        <v>4953</v>
      </c>
      <c r="F3" s="1">
        <v>53220</v>
      </c>
      <c r="G3" s="5">
        <f t="shared" ref="G3:G66" si="1">SUM(C3:F3)</f>
        <v>69033</v>
      </c>
      <c r="H3" s="6">
        <f t="shared" ref="H3:H66" si="2">C3/$G3</f>
        <v>9.3346660292903394E-2</v>
      </c>
      <c r="I3" s="6">
        <f t="shared" ref="I3:I66" si="3">D3/$G3</f>
        <v>6.3969405936291343E-2</v>
      </c>
      <c r="J3" s="6">
        <f t="shared" ref="J3:J66" si="4">E3/$G3</f>
        <v>7.1748294294033288E-2</v>
      </c>
      <c r="K3" s="6">
        <f t="shared" ref="K3:K66" si="5">F3/$G3</f>
        <v>0.77093563947677202</v>
      </c>
    </row>
    <row r="4" spans="1:11" x14ac:dyDescent="0.2">
      <c r="A4" s="1">
        <v>3</v>
      </c>
      <c r="B4" t="s">
        <v>271</v>
      </c>
      <c r="C4" s="1">
        <v>1548</v>
      </c>
      <c r="D4" s="1">
        <v>1029</v>
      </c>
      <c r="E4" s="1">
        <v>1248</v>
      </c>
      <c r="F4" s="1">
        <v>13911</v>
      </c>
      <c r="G4" s="5">
        <f t="shared" si="1"/>
        <v>17736</v>
      </c>
      <c r="H4" s="6">
        <f t="shared" si="2"/>
        <v>8.7280108254397831E-2</v>
      </c>
      <c r="I4" s="6">
        <f t="shared" si="3"/>
        <v>5.8017591339648171E-2</v>
      </c>
      <c r="J4" s="6">
        <f t="shared" si="4"/>
        <v>7.0365358592692828E-2</v>
      </c>
      <c r="K4" s="6">
        <f t="shared" si="5"/>
        <v>0.78433694181326119</v>
      </c>
    </row>
    <row r="5" spans="1:11" x14ac:dyDescent="0.2">
      <c r="A5" s="1">
        <v>11</v>
      </c>
      <c r="B5" t="s">
        <v>272</v>
      </c>
      <c r="C5" s="1">
        <v>1992</v>
      </c>
      <c r="D5" s="1">
        <v>954</v>
      </c>
      <c r="E5" s="1">
        <v>1212</v>
      </c>
      <c r="F5" s="1">
        <v>20409</v>
      </c>
      <c r="G5" s="5">
        <f t="shared" si="1"/>
        <v>24567</v>
      </c>
      <c r="H5" s="6">
        <f t="shared" si="2"/>
        <v>8.1084381487361093E-2</v>
      </c>
      <c r="I5" s="6">
        <f t="shared" si="3"/>
        <v>3.8832580290633779E-2</v>
      </c>
      <c r="J5" s="6">
        <f t="shared" si="4"/>
        <v>4.9334473073635365E-2</v>
      </c>
      <c r="K5" s="6">
        <f t="shared" si="5"/>
        <v>0.83074856514836981</v>
      </c>
    </row>
    <row r="6" spans="1:11" x14ac:dyDescent="0.2">
      <c r="A6" s="1">
        <v>12</v>
      </c>
      <c r="B6" t="s">
        <v>273</v>
      </c>
      <c r="C6" s="1">
        <v>1500</v>
      </c>
      <c r="D6" s="1">
        <v>786</v>
      </c>
      <c r="E6" s="1">
        <v>1056</v>
      </c>
      <c r="F6" s="1">
        <v>12423</v>
      </c>
      <c r="G6" s="5">
        <f t="shared" si="1"/>
        <v>15765</v>
      </c>
      <c r="H6" s="6">
        <f t="shared" si="2"/>
        <v>9.5147478591817311E-2</v>
      </c>
      <c r="I6" s="6">
        <f t="shared" si="3"/>
        <v>4.9857278782112276E-2</v>
      </c>
      <c r="J6" s="6">
        <f t="shared" si="4"/>
        <v>6.6983824928639385E-2</v>
      </c>
      <c r="K6" s="6">
        <f t="shared" si="5"/>
        <v>0.78801141769743099</v>
      </c>
    </row>
    <row r="7" spans="1:11" x14ac:dyDescent="0.2">
      <c r="A7" s="1">
        <v>13</v>
      </c>
      <c r="B7" t="s">
        <v>274</v>
      </c>
      <c r="C7" s="1">
        <v>4824</v>
      </c>
      <c r="D7" s="1">
        <v>3222</v>
      </c>
      <c r="E7" s="1">
        <v>4476</v>
      </c>
      <c r="F7" s="1">
        <v>43125</v>
      </c>
      <c r="G7" s="5">
        <f t="shared" si="1"/>
        <v>55647</v>
      </c>
      <c r="H7" s="6">
        <f t="shared" si="2"/>
        <v>8.6689309396732972E-2</v>
      </c>
      <c r="I7" s="6">
        <f t="shared" si="3"/>
        <v>5.7900695455280607E-2</v>
      </c>
      <c r="J7" s="6">
        <f t="shared" si="4"/>
        <v>8.0435602997466174E-2</v>
      </c>
      <c r="K7" s="6">
        <f t="shared" si="5"/>
        <v>0.77497439215052022</v>
      </c>
    </row>
    <row r="8" spans="1:11" x14ac:dyDescent="0.2">
      <c r="A8" s="1">
        <v>15</v>
      </c>
      <c r="B8" t="s">
        <v>275</v>
      </c>
      <c r="C8" s="1">
        <v>2277</v>
      </c>
      <c r="D8" s="1">
        <v>1269</v>
      </c>
      <c r="E8" s="1">
        <v>1902</v>
      </c>
      <c r="F8" s="1">
        <v>21072</v>
      </c>
      <c r="G8" s="5">
        <f t="shared" si="1"/>
        <v>26520</v>
      </c>
      <c r="H8" s="6">
        <f t="shared" si="2"/>
        <v>8.5859728506787331E-2</v>
      </c>
      <c r="I8" s="6">
        <f t="shared" si="3"/>
        <v>4.7850678733031671E-2</v>
      </c>
      <c r="J8" s="6">
        <f t="shared" si="4"/>
        <v>7.1719457013574656E-2</v>
      </c>
      <c r="K8" s="6">
        <f t="shared" si="5"/>
        <v>0.79457013574660629</v>
      </c>
    </row>
    <row r="9" spans="1:11" x14ac:dyDescent="0.2">
      <c r="A9" s="1">
        <v>16</v>
      </c>
      <c r="B9" t="s">
        <v>276</v>
      </c>
      <c r="C9" s="1">
        <v>16311</v>
      </c>
      <c r="D9" s="1">
        <v>10002</v>
      </c>
      <c r="E9" s="1">
        <v>11355</v>
      </c>
      <c r="F9" s="1">
        <v>85230</v>
      </c>
      <c r="G9" s="5">
        <f t="shared" si="1"/>
        <v>122898</v>
      </c>
      <c r="H9" s="6">
        <f t="shared" si="2"/>
        <v>0.13271981643313968</v>
      </c>
      <c r="I9" s="6">
        <f t="shared" si="3"/>
        <v>8.138456280818239E-2</v>
      </c>
      <c r="J9" s="6">
        <f t="shared" si="4"/>
        <v>9.2393692330225069E-2</v>
      </c>
      <c r="K9" s="6">
        <f t="shared" si="5"/>
        <v>0.69350192842845282</v>
      </c>
    </row>
    <row r="10" spans="1:11" x14ac:dyDescent="0.2">
      <c r="A10" s="1">
        <v>17</v>
      </c>
      <c r="B10" t="s">
        <v>277</v>
      </c>
      <c r="C10" s="1">
        <v>3165</v>
      </c>
      <c r="D10" s="1">
        <v>1644</v>
      </c>
      <c r="E10" s="1">
        <v>2538</v>
      </c>
      <c r="F10" s="1">
        <v>33636</v>
      </c>
      <c r="G10" s="5">
        <f t="shared" si="1"/>
        <v>40983</v>
      </c>
      <c r="H10" s="6">
        <f t="shared" si="2"/>
        <v>7.7227142961715831E-2</v>
      </c>
      <c r="I10" s="6">
        <f t="shared" si="3"/>
        <v>4.0114193690066614E-2</v>
      </c>
      <c r="J10" s="6">
        <f t="shared" si="4"/>
        <v>6.1928116536124733E-2</v>
      </c>
      <c r="K10" s="6">
        <f t="shared" si="5"/>
        <v>0.82073054681209279</v>
      </c>
    </row>
    <row r="11" spans="1:11" x14ac:dyDescent="0.2">
      <c r="A11" s="1">
        <v>18</v>
      </c>
      <c r="B11" t="s">
        <v>278</v>
      </c>
      <c r="C11" s="1">
        <v>687</v>
      </c>
      <c r="D11" s="1">
        <v>462</v>
      </c>
      <c r="E11" s="1">
        <v>630</v>
      </c>
      <c r="F11" s="1">
        <v>5550</v>
      </c>
      <c r="G11" s="5">
        <f t="shared" si="1"/>
        <v>7329</v>
      </c>
      <c r="H11" s="6">
        <f t="shared" si="2"/>
        <v>9.3737208350388859E-2</v>
      </c>
      <c r="I11" s="6">
        <f t="shared" si="3"/>
        <v>6.3037249283667621E-2</v>
      </c>
      <c r="J11" s="6">
        <f t="shared" si="4"/>
        <v>8.5959885386819479E-2</v>
      </c>
      <c r="K11" s="6">
        <f t="shared" si="5"/>
        <v>0.75726565697912407</v>
      </c>
    </row>
    <row r="12" spans="1:11" x14ac:dyDescent="0.2">
      <c r="A12" s="1">
        <v>19</v>
      </c>
      <c r="B12" t="s">
        <v>279</v>
      </c>
      <c r="C12" s="1">
        <v>2028</v>
      </c>
      <c r="D12" s="1">
        <v>1377</v>
      </c>
      <c r="E12" s="1">
        <v>1659</v>
      </c>
      <c r="F12" s="1">
        <v>12867</v>
      </c>
      <c r="G12" s="5">
        <f t="shared" si="1"/>
        <v>17931</v>
      </c>
      <c r="H12" s="6">
        <f t="shared" si="2"/>
        <v>0.11310021750041827</v>
      </c>
      <c r="I12" s="6">
        <f t="shared" si="3"/>
        <v>7.6794378450727785E-2</v>
      </c>
      <c r="J12" s="6">
        <f t="shared" si="4"/>
        <v>9.2521331771791865E-2</v>
      </c>
      <c r="K12" s="6">
        <f t="shared" si="5"/>
        <v>0.71758407227706211</v>
      </c>
    </row>
    <row r="13" spans="1:11" x14ac:dyDescent="0.2">
      <c r="A13" s="1">
        <v>20</v>
      </c>
      <c r="B13" t="s">
        <v>280</v>
      </c>
      <c r="C13" s="1">
        <v>768</v>
      </c>
      <c r="D13" s="1">
        <v>594</v>
      </c>
      <c r="E13" s="1">
        <v>717</v>
      </c>
      <c r="F13" s="1">
        <v>4839</v>
      </c>
      <c r="G13" s="5">
        <f t="shared" si="1"/>
        <v>6918</v>
      </c>
      <c r="H13" s="6">
        <f t="shared" si="2"/>
        <v>0.11101474414570685</v>
      </c>
      <c r="I13" s="6">
        <f t="shared" si="3"/>
        <v>8.5862966175195149E-2</v>
      </c>
      <c r="J13" s="6">
        <f t="shared" si="4"/>
        <v>0.10364267129228101</v>
      </c>
      <c r="K13" s="6">
        <f t="shared" si="5"/>
        <v>0.69947961838681705</v>
      </c>
    </row>
    <row r="14" spans="1:11" x14ac:dyDescent="0.2">
      <c r="A14" s="1">
        <v>21</v>
      </c>
      <c r="B14" t="s">
        <v>281</v>
      </c>
      <c r="C14" s="1">
        <v>2658</v>
      </c>
      <c r="D14" s="1">
        <v>1572</v>
      </c>
      <c r="E14" s="1">
        <v>1983</v>
      </c>
      <c r="F14" s="1">
        <v>22326</v>
      </c>
      <c r="G14" s="5">
        <f t="shared" si="1"/>
        <v>28539</v>
      </c>
      <c r="H14" s="6">
        <f t="shared" si="2"/>
        <v>9.313570902974877E-2</v>
      </c>
      <c r="I14" s="6">
        <f t="shared" si="3"/>
        <v>5.5082518658677602E-2</v>
      </c>
      <c r="J14" s="6">
        <f t="shared" si="4"/>
        <v>6.9483864185850938E-2</v>
      </c>
      <c r="K14" s="6">
        <f t="shared" si="5"/>
        <v>0.78229790812572264</v>
      </c>
    </row>
    <row r="15" spans="1:11" x14ac:dyDescent="0.2">
      <c r="A15" s="1">
        <v>22</v>
      </c>
      <c r="B15" t="s">
        <v>282</v>
      </c>
      <c r="C15" s="1">
        <v>3360</v>
      </c>
      <c r="D15" s="1">
        <v>1845</v>
      </c>
      <c r="E15" s="1">
        <v>2391</v>
      </c>
      <c r="F15" s="1">
        <v>32910</v>
      </c>
      <c r="G15" s="5">
        <f t="shared" si="1"/>
        <v>40506</v>
      </c>
      <c r="H15" s="6">
        <f t="shared" si="2"/>
        <v>8.2950673974226036E-2</v>
      </c>
      <c r="I15" s="6">
        <f t="shared" si="3"/>
        <v>4.5548807584061622E-2</v>
      </c>
      <c r="J15" s="6">
        <f t="shared" si="4"/>
        <v>5.9028292104873349E-2</v>
      </c>
      <c r="K15" s="6">
        <f t="shared" si="5"/>
        <v>0.81247222633683902</v>
      </c>
    </row>
    <row r="16" spans="1:11" x14ac:dyDescent="0.2">
      <c r="A16" s="1">
        <v>23</v>
      </c>
      <c r="B16" t="s">
        <v>283</v>
      </c>
      <c r="C16" s="1">
        <v>9420</v>
      </c>
      <c r="D16" s="1">
        <v>5220</v>
      </c>
      <c r="E16" s="1">
        <v>6615</v>
      </c>
      <c r="F16" s="1">
        <v>84843</v>
      </c>
      <c r="G16" s="5">
        <f t="shared" si="1"/>
        <v>106098</v>
      </c>
      <c r="H16" s="6">
        <f t="shared" si="2"/>
        <v>8.8785839506871009E-2</v>
      </c>
      <c r="I16" s="6">
        <f t="shared" si="3"/>
        <v>4.9199796414635524E-2</v>
      </c>
      <c r="J16" s="6">
        <f t="shared" si="4"/>
        <v>6.2348017870270882E-2</v>
      </c>
      <c r="K16" s="6">
        <f t="shared" si="5"/>
        <v>0.79966634620822263</v>
      </c>
    </row>
    <row r="17" spans="1:11" x14ac:dyDescent="0.2">
      <c r="A17" s="1">
        <v>24</v>
      </c>
      <c r="B17" t="s">
        <v>284</v>
      </c>
      <c r="C17" s="1">
        <v>6840</v>
      </c>
      <c r="D17" s="1">
        <v>4338</v>
      </c>
      <c r="E17" s="1">
        <v>4392</v>
      </c>
      <c r="F17" s="1">
        <v>38274</v>
      </c>
      <c r="G17" s="5">
        <f t="shared" si="1"/>
        <v>53844</v>
      </c>
      <c r="H17" s="6">
        <f t="shared" si="2"/>
        <v>0.12703365277468243</v>
      </c>
      <c r="I17" s="6">
        <f t="shared" si="3"/>
        <v>8.0566079786048586E-2</v>
      </c>
      <c r="J17" s="6">
        <f t="shared" si="4"/>
        <v>8.1568977044796084E-2</v>
      </c>
      <c r="K17" s="6">
        <f t="shared" si="5"/>
        <v>0.7108312903944729</v>
      </c>
    </row>
    <row r="18" spans="1:11" x14ac:dyDescent="0.2">
      <c r="A18" s="1">
        <v>25</v>
      </c>
      <c r="B18" t="s">
        <v>285</v>
      </c>
      <c r="C18" s="1">
        <v>3069</v>
      </c>
      <c r="D18" s="1">
        <v>1803</v>
      </c>
      <c r="E18" s="1">
        <v>1968</v>
      </c>
      <c r="F18" s="1">
        <v>19821</v>
      </c>
      <c r="G18" s="5">
        <f t="shared" si="1"/>
        <v>26661</v>
      </c>
      <c r="H18" s="6">
        <f t="shared" si="2"/>
        <v>0.11511196129177451</v>
      </c>
      <c r="I18" s="6">
        <f t="shared" si="3"/>
        <v>6.7626870710025877E-2</v>
      </c>
      <c r="J18" s="6">
        <f t="shared" si="4"/>
        <v>7.3815685833239567E-2</v>
      </c>
      <c r="K18" s="6">
        <f t="shared" si="5"/>
        <v>0.74344548216496009</v>
      </c>
    </row>
    <row r="19" spans="1:11" x14ac:dyDescent="0.2">
      <c r="A19" s="1">
        <v>26</v>
      </c>
      <c r="B19" t="s">
        <v>286</v>
      </c>
      <c r="C19" s="1">
        <v>741</v>
      </c>
      <c r="D19" s="1">
        <v>474</v>
      </c>
      <c r="E19" s="1">
        <v>474</v>
      </c>
      <c r="F19" s="1">
        <v>3537</v>
      </c>
      <c r="G19" s="5">
        <f t="shared" si="1"/>
        <v>5226</v>
      </c>
      <c r="H19" s="6">
        <f t="shared" si="2"/>
        <v>0.1417910447761194</v>
      </c>
      <c r="I19" s="6">
        <f t="shared" si="3"/>
        <v>9.0700344431687716E-2</v>
      </c>
      <c r="J19" s="6">
        <f t="shared" si="4"/>
        <v>9.0700344431687716E-2</v>
      </c>
      <c r="K19" s="6">
        <f t="shared" si="5"/>
        <v>0.67680826636050517</v>
      </c>
    </row>
    <row r="20" spans="1:11" x14ac:dyDescent="0.2">
      <c r="A20" s="1">
        <v>27</v>
      </c>
      <c r="B20" t="s">
        <v>287</v>
      </c>
      <c r="C20" s="1">
        <v>1002</v>
      </c>
      <c r="D20" s="1">
        <v>567</v>
      </c>
      <c r="E20" s="1">
        <v>651</v>
      </c>
      <c r="F20" s="1">
        <v>4626</v>
      </c>
      <c r="G20" s="5">
        <f t="shared" si="1"/>
        <v>6846</v>
      </c>
      <c r="H20" s="6">
        <f t="shared" si="2"/>
        <v>0.14636283961437335</v>
      </c>
      <c r="I20" s="6">
        <f t="shared" si="3"/>
        <v>8.2822085889570546E-2</v>
      </c>
      <c r="J20" s="6">
        <f t="shared" si="4"/>
        <v>9.5092024539877307E-2</v>
      </c>
      <c r="K20" s="6">
        <f t="shared" si="5"/>
        <v>0.67572304995617882</v>
      </c>
    </row>
    <row r="21" spans="1:11" x14ac:dyDescent="0.2">
      <c r="A21" s="1">
        <v>28</v>
      </c>
      <c r="B21" t="s">
        <v>288</v>
      </c>
      <c r="C21" s="1">
        <v>4245</v>
      </c>
      <c r="D21" s="1">
        <v>3087</v>
      </c>
      <c r="E21" s="1">
        <v>3357</v>
      </c>
      <c r="F21" s="1">
        <v>24009</v>
      </c>
      <c r="G21" s="5">
        <f t="shared" si="1"/>
        <v>34698</v>
      </c>
      <c r="H21" s="6">
        <f t="shared" si="2"/>
        <v>0.12234134532249698</v>
      </c>
      <c r="I21" s="6">
        <f t="shared" si="3"/>
        <v>8.8967663842296388E-2</v>
      </c>
      <c r="J21" s="6">
        <f t="shared" si="4"/>
        <v>9.6749092166695486E-2</v>
      </c>
      <c r="K21" s="6">
        <f t="shared" si="5"/>
        <v>0.69194189866851119</v>
      </c>
    </row>
    <row r="22" spans="1:11" x14ac:dyDescent="0.2">
      <c r="A22" s="1">
        <v>29</v>
      </c>
      <c r="B22" t="s">
        <v>289</v>
      </c>
      <c r="C22" s="1">
        <v>828</v>
      </c>
      <c r="D22" s="1">
        <v>672</v>
      </c>
      <c r="E22" s="1">
        <v>639</v>
      </c>
      <c r="F22" s="1">
        <v>3978</v>
      </c>
      <c r="G22" s="5">
        <f t="shared" si="1"/>
        <v>6117</v>
      </c>
      <c r="H22" s="6">
        <f t="shared" si="2"/>
        <v>0.13536047081902894</v>
      </c>
      <c r="I22" s="6">
        <f t="shared" si="3"/>
        <v>0.10985777341834232</v>
      </c>
      <c r="J22" s="6">
        <f t="shared" si="4"/>
        <v>0.10446297204512016</v>
      </c>
      <c r="K22" s="6">
        <f t="shared" si="5"/>
        <v>0.65031878371750862</v>
      </c>
    </row>
    <row r="23" spans="1:11" x14ac:dyDescent="0.2">
      <c r="A23" s="1">
        <v>30</v>
      </c>
      <c r="B23" t="s">
        <v>290</v>
      </c>
      <c r="C23" s="1">
        <v>7614</v>
      </c>
      <c r="D23" s="1">
        <v>5205</v>
      </c>
      <c r="E23" s="1">
        <v>4827</v>
      </c>
      <c r="F23" s="1">
        <v>43761</v>
      </c>
      <c r="G23" s="5">
        <f t="shared" si="1"/>
        <v>61407</v>
      </c>
      <c r="H23" s="6">
        <f t="shared" si="2"/>
        <v>0.12399237871903855</v>
      </c>
      <c r="I23" s="6">
        <f t="shared" si="3"/>
        <v>8.4762323513605936E-2</v>
      </c>
      <c r="J23" s="6">
        <f t="shared" si="4"/>
        <v>7.8606673506277785E-2</v>
      </c>
      <c r="K23" s="6">
        <f t="shared" si="5"/>
        <v>0.71263862426107771</v>
      </c>
    </row>
    <row r="24" spans="1:11" x14ac:dyDescent="0.2">
      <c r="A24" s="1">
        <v>31</v>
      </c>
      <c r="B24" t="s">
        <v>291</v>
      </c>
      <c r="C24" s="1">
        <v>5031</v>
      </c>
      <c r="D24" s="1">
        <v>3348</v>
      </c>
      <c r="E24" s="1">
        <v>3537</v>
      </c>
      <c r="F24" s="1">
        <v>36411</v>
      </c>
      <c r="G24" s="5">
        <f t="shared" si="1"/>
        <v>48327</v>
      </c>
      <c r="H24" s="6">
        <f t="shared" si="2"/>
        <v>0.10410329629399714</v>
      </c>
      <c r="I24" s="6">
        <f t="shared" si="3"/>
        <v>6.9278043329815631E-2</v>
      </c>
      <c r="J24" s="6">
        <f t="shared" si="4"/>
        <v>7.318890061456329E-2</v>
      </c>
      <c r="K24" s="6">
        <f t="shared" si="5"/>
        <v>0.75342975976162396</v>
      </c>
    </row>
    <row r="25" spans="1:11" x14ac:dyDescent="0.2">
      <c r="A25" s="1">
        <v>32</v>
      </c>
      <c r="B25" t="s">
        <v>292</v>
      </c>
      <c r="C25" s="1">
        <v>861</v>
      </c>
      <c r="D25" s="1">
        <v>621</v>
      </c>
      <c r="E25" s="1">
        <v>810</v>
      </c>
      <c r="F25" s="1">
        <v>8553</v>
      </c>
      <c r="G25" s="5">
        <f t="shared" si="1"/>
        <v>10845</v>
      </c>
      <c r="H25" s="6">
        <f t="shared" si="2"/>
        <v>7.9391424619640383E-2</v>
      </c>
      <c r="I25" s="6">
        <f t="shared" si="3"/>
        <v>5.7261410788381741E-2</v>
      </c>
      <c r="J25" s="6">
        <f t="shared" si="4"/>
        <v>7.4688796680497924E-2</v>
      </c>
      <c r="K25" s="6">
        <f t="shared" si="5"/>
        <v>0.78865836791147992</v>
      </c>
    </row>
    <row r="26" spans="1:11" x14ac:dyDescent="0.2">
      <c r="A26" s="1">
        <v>33</v>
      </c>
      <c r="B26" t="s">
        <v>293</v>
      </c>
      <c r="C26" s="1">
        <v>5736</v>
      </c>
      <c r="D26" s="1">
        <v>3366</v>
      </c>
      <c r="E26" s="1">
        <v>4680</v>
      </c>
      <c r="F26" s="1">
        <v>48702</v>
      </c>
      <c r="G26" s="5">
        <f t="shared" si="1"/>
        <v>62484</v>
      </c>
      <c r="H26" s="6">
        <f t="shared" si="2"/>
        <v>9.1799500672172074E-2</v>
      </c>
      <c r="I26" s="6">
        <f t="shared" si="3"/>
        <v>5.3869790666410601E-2</v>
      </c>
      <c r="J26" s="6">
        <f t="shared" si="4"/>
        <v>7.489917418859228E-2</v>
      </c>
      <c r="K26" s="6">
        <f t="shared" si="5"/>
        <v>0.77943153447282509</v>
      </c>
    </row>
    <row r="27" spans="1:11" x14ac:dyDescent="0.2">
      <c r="A27" s="1">
        <v>34</v>
      </c>
      <c r="B27" t="s">
        <v>294</v>
      </c>
      <c r="C27" s="1">
        <v>624</v>
      </c>
      <c r="D27" s="1">
        <v>375</v>
      </c>
      <c r="E27" s="1">
        <v>615</v>
      </c>
      <c r="F27" s="1">
        <v>5574</v>
      </c>
      <c r="G27" s="5">
        <f t="shared" si="1"/>
        <v>7188</v>
      </c>
      <c r="H27" s="6">
        <f t="shared" si="2"/>
        <v>8.681135225375626E-2</v>
      </c>
      <c r="I27" s="6">
        <f t="shared" si="3"/>
        <v>5.2170283806343906E-2</v>
      </c>
      <c r="J27" s="6">
        <f t="shared" si="4"/>
        <v>8.5559265442404012E-2</v>
      </c>
      <c r="K27" s="6">
        <f t="shared" si="5"/>
        <v>0.77545909849749584</v>
      </c>
    </row>
    <row r="28" spans="1:11" x14ac:dyDescent="0.2">
      <c r="A28" s="1">
        <v>35</v>
      </c>
      <c r="B28" t="s">
        <v>295</v>
      </c>
      <c r="C28" s="1">
        <v>2070</v>
      </c>
      <c r="D28" s="1">
        <v>1458</v>
      </c>
      <c r="E28" s="1">
        <v>1902</v>
      </c>
      <c r="F28" s="1">
        <v>15168</v>
      </c>
      <c r="G28" s="5">
        <f t="shared" si="1"/>
        <v>20598</v>
      </c>
      <c r="H28" s="6">
        <f t="shared" si="2"/>
        <v>0.100495193708127</v>
      </c>
      <c r="I28" s="6">
        <f t="shared" si="3"/>
        <v>7.0783571220506838E-2</v>
      </c>
      <c r="J28" s="6">
        <f t="shared" si="4"/>
        <v>9.2339062044858727E-2</v>
      </c>
      <c r="K28" s="6">
        <f t="shared" si="5"/>
        <v>0.73638217302650744</v>
      </c>
    </row>
    <row r="29" spans="1:11" x14ac:dyDescent="0.2">
      <c r="A29" s="1">
        <v>36</v>
      </c>
      <c r="B29" t="s">
        <v>296</v>
      </c>
      <c r="C29" s="1">
        <v>1017</v>
      </c>
      <c r="D29" s="1">
        <v>759</v>
      </c>
      <c r="E29" s="1">
        <v>759</v>
      </c>
      <c r="F29" s="1">
        <v>6642</v>
      </c>
      <c r="G29" s="5">
        <f t="shared" si="1"/>
        <v>9177</v>
      </c>
      <c r="H29" s="6">
        <f t="shared" si="2"/>
        <v>0.11082052958483164</v>
      </c>
      <c r="I29" s="6">
        <f t="shared" si="3"/>
        <v>8.2706766917293228E-2</v>
      </c>
      <c r="J29" s="6">
        <f t="shared" si="4"/>
        <v>8.2706766917293228E-2</v>
      </c>
      <c r="K29" s="6">
        <f t="shared" si="5"/>
        <v>0.72376593658058186</v>
      </c>
    </row>
    <row r="30" spans="1:11" x14ac:dyDescent="0.2">
      <c r="A30" s="1">
        <v>37</v>
      </c>
      <c r="B30" t="s">
        <v>297</v>
      </c>
      <c r="C30" s="1">
        <v>4083</v>
      </c>
      <c r="D30" s="1">
        <v>2613</v>
      </c>
      <c r="E30" s="1">
        <v>2916</v>
      </c>
      <c r="F30" s="1">
        <v>25407</v>
      </c>
      <c r="G30" s="5">
        <f t="shared" si="1"/>
        <v>35019</v>
      </c>
      <c r="H30" s="6">
        <f t="shared" si="2"/>
        <v>0.11659384905337103</v>
      </c>
      <c r="I30" s="6">
        <f t="shared" si="3"/>
        <v>7.4616636682943549E-2</v>
      </c>
      <c r="J30" s="6">
        <f t="shared" si="4"/>
        <v>8.326908249807248E-2</v>
      </c>
      <c r="K30" s="6">
        <f t="shared" si="5"/>
        <v>0.72552043176561298</v>
      </c>
    </row>
    <row r="31" spans="1:11" x14ac:dyDescent="0.2">
      <c r="A31" s="1">
        <v>38</v>
      </c>
      <c r="B31" t="s">
        <v>298</v>
      </c>
      <c r="C31" s="1">
        <v>1125</v>
      </c>
      <c r="D31" s="1">
        <v>726</v>
      </c>
      <c r="E31" s="1">
        <v>954</v>
      </c>
      <c r="F31" s="1">
        <v>8676</v>
      </c>
      <c r="G31" s="5">
        <f t="shared" si="1"/>
        <v>11481</v>
      </c>
      <c r="H31" s="6">
        <f t="shared" si="2"/>
        <v>9.7987980141102687E-2</v>
      </c>
      <c r="I31" s="6">
        <f t="shared" si="3"/>
        <v>6.3234909851058271E-2</v>
      </c>
      <c r="J31" s="6">
        <f t="shared" si="4"/>
        <v>8.3093807159655086E-2</v>
      </c>
      <c r="K31" s="6">
        <f t="shared" si="5"/>
        <v>0.75568330284818397</v>
      </c>
    </row>
    <row r="32" spans="1:11" x14ac:dyDescent="0.2">
      <c r="A32" s="1">
        <v>39</v>
      </c>
      <c r="B32" t="s">
        <v>299</v>
      </c>
      <c r="C32" s="1">
        <v>1710</v>
      </c>
      <c r="D32" s="1">
        <v>1143</v>
      </c>
      <c r="E32" s="1">
        <v>1650</v>
      </c>
      <c r="F32" s="1">
        <v>18597</v>
      </c>
      <c r="G32" s="5">
        <f t="shared" si="1"/>
        <v>23100</v>
      </c>
      <c r="H32" s="6">
        <f t="shared" si="2"/>
        <v>7.4025974025974023E-2</v>
      </c>
      <c r="I32" s="6">
        <f t="shared" si="3"/>
        <v>4.9480519480519479E-2</v>
      </c>
      <c r="J32" s="6">
        <f t="shared" si="4"/>
        <v>7.1428571428571425E-2</v>
      </c>
      <c r="K32" s="6">
        <f t="shared" si="5"/>
        <v>0.80506493506493504</v>
      </c>
    </row>
    <row r="33" spans="1:11" x14ac:dyDescent="0.2">
      <c r="A33" s="1">
        <v>40</v>
      </c>
      <c r="B33" t="s">
        <v>300</v>
      </c>
      <c r="C33" s="1">
        <v>7491</v>
      </c>
      <c r="D33" s="1">
        <v>5202</v>
      </c>
      <c r="E33" s="1">
        <v>5787</v>
      </c>
      <c r="F33" s="1">
        <v>47274</v>
      </c>
      <c r="G33" s="5">
        <f t="shared" si="1"/>
        <v>65754</v>
      </c>
      <c r="H33" s="6">
        <f t="shared" si="2"/>
        <v>0.1139246281595036</v>
      </c>
      <c r="I33" s="6">
        <f t="shared" si="3"/>
        <v>7.9113057760744593E-2</v>
      </c>
      <c r="J33" s="6">
        <f t="shared" si="4"/>
        <v>8.8009854913769503E-2</v>
      </c>
      <c r="K33" s="6">
        <f t="shared" si="5"/>
        <v>0.71895245916598227</v>
      </c>
    </row>
    <row r="34" spans="1:11" x14ac:dyDescent="0.2">
      <c r="A34" s="1">
        <v>41</v>
      </c>
      <c r="B34" t="s">
        <v>301</v>
      </c>
      <c r="C34" s="1">
        <v>1188</v>
      </c>
      <c r="D34" s="1">
        <v>981</v>
      </c>
      <c r="E34" s="1">
        <v>1074</v>
      </c>
      <c r="F34" s="1">
        <v>10338</v>
      </c>
      <c r="G34" s="5">
        <f t="shared" si="1"/>
        <v>13581</v>
      </c>
      <c r="H34" s="6">
        <f t="shared" si="2"/>
        <v>8.74751491053678E-2</v>
      </c>
      <c r="I34" s="6">
        <f t="shared" si="3"/>
        <v>7.2233267064280987E-2</v>
      </c>
      <c r="J34" s="6">
        <f t="shared" si="4"/>
        <v>7.9081069140711294E-2</v>
      </c>
      <c r="K34" s="6">
        <f t="shared" si="5"/>
        <v>0.76121051468963996</v>
      </c>
    </row>
    <row r="35" spans="1:11" x14ac:dyDescent="0.2">
      <c r="A35" s="1">
        <v>42</v>
      </c>
      <c r="B35" t="s">
        <v>302</v>
      </c>
      <c r="C35" s="1">
        <v>3084</v>
      </c>
      <c r="D35" s="1">
        <v>1740</v>
      </c>
      <c r="E35" s="1">
        <v>1920</v>
      </c>
      <c r="F35" s="1">
        <v>19626</v>
      </c>
      <c r="G35" s="5">
        <f t="shared" si="1"/>
        <v>26370</v>
      </c>
      <c r="H35" s="6">
        <f t="shared" si="2"/>
        <v>0.11695108077360637</v>
      </c>
      <c r="I35" s="6">
        <f t="shared" si="3"/>
        <v>6.5984072810011382E-2</v>
      </c>
      <c r="J35" s="6">
        <f t="shared" si="4"/>
        <v>7.2810011376564274E-2</v>
      </c>
      <c r="K35" s="6">
        <f t="shared" si="5"/>
        <v>0.74425483503981793</v>
      </c>
    </row>
    <row r="36" spans="1:11" x14ac:dyDescent="0.2">
      <c r="A36" s="1">
        <v>43</v>
      </c>
      <c r="B36" t="s">
        <v>303</v>
      </c>
      <c r="C36" s="1">
        <v>3837</v>
      </c>
      <c r="D36" s="1">
        <v>2169</v>
      </c>
      <c r="E36" s="1">
        <v>2400</v>
      </c>
      <c r="F36" s="1">
        <v>34911</v>
      </c>
      <c r="G36" s="5">
        <f t="shared" si="1"/>
        <v>43317</v>
      </c>
      <c r="H36" s="6">
        <f t="shared" si="2"/>
        <v>8.8579541519495805E-2</v>
      </c>
      <c r="I36" s="6">
        <f t="shared" si="3"/>
        <v>5.0072719717431956E-2</v>
      </c>
      <c r="J36" s="6">
        <f t="shared" si="4"/>
        <v>5.5405498995775328E-2</v>
      </c>
      <c r="K36" s="6">
        <f t="shared" si="5"/>
        <v>0.80594223976729695</v>
      </c>
    </row>
    <row r="37" spans="1:11" x14ac:dyDescent="0.2">
      <c r="A37" s="1">
        <v>44</v>
      </c>
      <c r="B37" t="s">
        <v>304</v>
      </c>
      <c r="C37" s="1">
        <v>6573</v>
      </c>
      <c r="D37" s="1">
        <v>4023</v>
      </c>
      <c r="E37" s="1">
        <v>3573</v>
      </c>
      <c r="F37" s="1">
        <v>27807</v>
      </c>
      <c r="G37" s="5">
        <f t="shared" si="1"/>
        <v>41976</v>
      </c>
      <c r="H37" s="6">
        <f t="shared" si="2"/>
        <v>0.15658947970268725</v>
      </c>
      <c r="I37" s="6">
        <f t="shared" si="3"/>
        <v>9.5840480274442544E-2</v>
      </c>
      <c r="J37" s="6">
        <f t="shared" si="4"/>
        <v>8.5120068610634647E-2</v>
      </c>
      <c r="K37" s="6">
        <f t="shared" si="5"/>
        <v>0.66244997141223561</v>
      </c>
    </row>
    <row r="38" spans="1:11" x14ac:dyDescent="0.2">
      <c r="A38" s="1">
        <v>45</v>
      </c>
      <c r="B38" t="s">
        <v>305</v>
      </c>
      <c r="C38" s="1">
        <v>3768</v>
      </c>
      <c r="D38" s="1">
        <v>2550</v>
      </c>
      <c r="E38" s="1">
        <v>2553</v>
      </c>
      <c r="F38" s="1">
        <v>25095</v>
      </c>
      <c r="G38" s="5">
        <f t="shared" si="1"/>
        <v>33966</v>
      </c>
      <c r="H38" s="6">
        <f t="shared" si="2"/>
        <v>0.11093446387564035</v>
      </c>
      <c r="I38" s="6">
        <f t="shared" si="3"/>
        <v>7.5075075075075076E-2</v>
      </c>
      <c r="J38" s="6">
        <f t="shared" si="4"/>
        <v>7.5163398692810454E-2</v>
      </c>
      <c r="K38" s="6">
        <f t="shared" si="5"/>
        <v>0.73882706235647411</v>
      </c>
    </row>
    <row r="39" spans="1:11" x14ac:dyDescent="0.2">
      <c r="A39" s="1">
        <v>46</v>
      </c>
      <c r="B39" t="s">
        <v>306</v>
      </c>
      <c r="C39" s="1">
        <v>11832</v>
      </c>
      <c r="D39" s="1">
        <v>7518</v>
      </c>
      <c r="E39" s="1">
        <v>6363</v>
      </c>
      <c r="F39" s="1">
        <v>55716</v>
      </c>
      <c r="G39" s="5">
        <f t="shared" si="1"/>
        <v>81429</v>
      </c>
      <c r="H39" s="6">
        <f t="shared" si="2"/>
        <v>0.14530449839737686</v>
      </c>
      <c r="I39" s="6">
        <f t="shared" si="3"/>
        <v>9.2325829864053341E-2</v>
      </c>
      <c r="J39" s="6">
        <f t="shared" si="4"/>
        <v>7.8141693991084255E-2</v>
      </c>
      <c r="K39" s="6">
        <f t="shared" si="5"/>
        <v>0.68422797774748556</v>
      </c>
    </row>
    <row r="40" spans="1:11" x14ac:dyDescent="0.2">
      <c r="A40" s="1">
        <v>47</v>
      </c>
      <c r="B40" t="s">
        <v>307</v>
      </c>
      <c r="C40" s="1">
        <v>25959</v>
      </c>
      <c r="D40" s="1">
        <v>14745</v>
      </c>
      <c r="E40" s="1">
        <v>11994</v>
      </c>
      <c r="F40" s="1">
        <v>113751</v>
      </c>
      <c r="G40" s="5">
        <f t="shared" si="1"/>
        <v>166449</v>
      </c>
      <c r="H40" s="6">
        <f t="shared" si="2"/>
        <v>0.15595768073103472</v>
      </c>
      <c r="I40" s="6">
        <f t="shared" si="3"/>
        <v>8.8585692914946917E-2</v>
      </c>
      <c r="J40" s="6">
        <f t="shared" si="4"/>
        <v>7.2058107888902906E-2</v>
      </c>
      <c r="K40" s="6">
        <f t="shared" si="5"/>
        <v>0.68339851846511546</v>
      </c>
    </row>
    <row r="41" spans="1:11" x14ac:dyDescent="0.2">
      <c r="A41" s="1">
        <v>48</v>
      </c>
      <c r="B41" t="s">
        <v>308</v>
      </c>
      <c r="C41" s="1">
        <v>2067</v>
      </c>
      <c r="D41" s="1">
        <v>1215</v>
      </c>
      <c r="E41" s="1">
        <v>1449</v>
      </c>
      <c r="F41" s="1">
        <v>15201</v>
      </c>
      <c r="G41" s="5">
        <f t="shared" si="1"/>
        <v>19932</v>
      </c>
      <c r="H41" s="6">
        <f t="shared" si="2"/>
        <v>0.10370258880192655</v>
      </c>
      <c r="I41" s="6">
        <f t="shared" si="3"/>
        <v>6.0957254665863936E-2</v>
      </c>
      <c r="J41" s="6">
        <f t="shared" si="4"/>
        <v>7.2697170379289591E-2</v>
      </c>
      <c r="K41" s="6">
        <f t="shared" si="5"/>
        <v>0.76264298615291992</v>
      </c>
    </row>
    <row r="42" spans="1:11" x14ac:dyDescent="0.2">
      <c r="A42" s="1">
        <v>49</v>
      </c>
      <c r="B42" t="s">
        <v>309</v>
      </c>
      <c r="C42" s="1">
        <v>582</v>
      </c>
      <c r="D42" s="1">
        <v>321</v>
      </c>
      <c r="E42" s="1">
        <v>432</v>
      </c>
      <c r="F42" s="1">
        <v>5901</v>
      </c>
      <c r="G42" s="5">
        <f t="shared" si="1"/>
        <v>7236</v>
      </c>
      <c r="H42" s="6">
        <f t="shared" si="2"/>
        <v>8.0431177446102814E-2</v>
      </c>
      <c r="I42" s="6">
        <f t="shared" si="3"/>
        <v>4.4361525704809286E-2</v>
      </c>
      <c r="J42" s="6">
        <f t="shared" si="4"/>
        <v>5.9701492537313432E-2</v>
      </c>
      <c r="K42" s="6">
        <f t="shared" si="5"/>
        <v>0.81550580431177444</v>
      </c>
    </row>
    <row r="43" spans="1:11" x14ac:dyDescent="0.2">
      <c r="A43" s="1">
        <v>50</v>
      </c>
      <c r="B43" t="s">
        <v>310</v>
      </c>
      <c r="C43" s="1">
        <v>630</v>
      </c>
      <c r="D43" s="1">
        <v>360</v>
      </c>
      <c r="E43" s="1">
        <v>507</v>
      </c>
      <c r="F43" s="1">
        <v>6921</v>
      </c>
      <c r="G43" s="5">
        <f t="shared" si="1"/>
        <v>8418</v>
      </c>
      <c r="H43" s="6">
        <f t="shared" si="2"/>
        <v>7.4839629365645047E-2</v>
      </c>
      <c r="I43" s="6">
        <f t="shared" si="3"/>
        <v>4.2765502494654314E-2</v>
      </c>
      <c r="J43" s="6">
        <f t="shared" si="4"/>
        <v>6.0228082679971491E-2</v>
      </c>
      <c r="K43" s="6">
        <f t="shared" si="5"/>
        <v>0.8221667854597291</v>
      </c>
    </row>
    <row r="44" spans="1:11" x14ac:dyDescent="0.2">
      <c r="A44" s="1">
        <v>51</v>
      </c>
      <c r="B44" t="s">
        <v>311</v>
      </c>
      <c r="C44" s="1">
        <v>3300</v>
      </c>
      <c r="D44" s="1">
        <v>1536</v>
      </c>
      <c r="E44" s="1">
        <v>2238</v>
      </c>
      <c r="F44" s="1">
        <v>34488</v>
      </c>
      <c r="G44" s="5">
        <f t="shared" si="1"/>
        <v>41562</v>
      </c>
      <c r="H44" s="6">
        <f t="shared" si="2"/>
        <v>7.9399451421971995E-2</v>
      </c>
      <c r="I44" s="6">
        <f t="shared" si="3"/>
        <v>3.6956835570954236E-2</v>
      </c>
      <c r="J44" s="6">
        <f t="shared" si="4"/>
        <v>5.3847264327991917E-2</v>
      </c>
      <c r="K44" s="6">
        <f t="shared" si="5"/>
        <v>0.82979644867908187</v>
      </c>
    </row>
    <row r="45" spans="1:11" x14ac:dyDescent="0.2">
      <c r="A45" s="1">
        <v>52</v>
      </c>
      <c r="B45" t="s">
        <v>312</v>
      </c>
      <c r="C45" s="1">
        <v>4176</v>
      </c>
      <c r="D45" s="1">
        <v>2082</v>
      </c>
      <c r="E45" s="1">
        <v>2499</v>
      </c>
      <c r="F45" s="1">
        <v>32013</v>
      </c>
      <c r="G45" s="5">
        <f t="shared" si="1"/>
        <v>40770</v>
      </c>
      <c r="H45" s="6">
        <f t="shared" si="2"/>
        <v>0.10242825607064018</v>
      </c>
      <c r="I45" s="6">
        <f t="shared" si="3"/>
        <v>5.1066961000735836E-2</v>
      </c>
      <c r="J45" s="6">
        <f t="shared" si="4"/>
        <v>6.1295069904341429E-2</v>
      </c>
      <c r="K45" s="6">
        <f t="shared" si="5"/>
        <v>0.78520971302428255</v>
      </c>
    </row>
    <row r="46" spans="1:11" x14ac:dyDescent="0.2">
      <c r="A46" s="1">
        <v>53</v>
      </c>
      <c r="B46" t="s">
        <v>313</v>
      </c>
      <c r="C46" s="1">
        <v>3600</v>
      </c>
      <c r="D46" s="1">
        <v>1368</v>
      </c>
      <c r="E46" s="1">
        <v>1989</v>
      </c>
      <c r="F46" s="1">
        <v>30957</v>
      </c>
      <c r="G46" s="5">
        <f t="shared" si="1"/>
        <v>37914</v>
      </c>
      <c r="H46" s="6">
        <f t="shared" si="2"/>
        <v>9.4951732869124866E-2</v>
      </c>
      <c r="I46" s="6">
        <f t="shared" si="3"/>
        <v>3.6081658490267447E-2</v>
      </c>
      <c r="J46" s="6">
        <f t="shared" si="4"/>
        <v>5.2460832410191484E-2</v>
      </c>
      <c r="K46" s="6">
        <f t="shared" si="5"/>
        <v>0.8165057762304162</v>
      </c>
    </row>
    <row r="47" spans="1:11" x14ac:dyDescent="0.2">
      <c r="A47" s="1">
        <v>54</v>
      </c>
      <c r="B47" t="s">
        <v>314</v>
      </c>
      <c r="C47" s="1">
        <v>324</v>
      </c>
      <c r="D47" s="1">
        <v>123</v>
      </c>
      <c r="E47" s="1">
        <v>171</v>
      </c>
      <c r="F47" s="1">
        <v>2538</v>
      </c>
      <c r="G47" s="5">
        <f t="shared" si="1"/>
        <v>3156</v>
      </c>
      <c r="H47" s="6">
        <f t="shared" si="2"/>
        <v>0.10266159695817491</v>
      </c>
      <c r="I47" s="6">
        <f t="shared" si="3"/>
        <v>3.8973384030418251E-2</v>
      </c>
      <c r="J47" s="6">
        <f t="shared" si="4"/>
        <v>5.418250950570342E-2</v>
      </c>
      <c r="K47" s="6">
        <f t="shared" si="5"/>
        <v>0.80418250950570347</v>
      </c>
    </row>
    <row r="48" spans="1:11" x14ac:dyDescent="0.2">
      <c r="A48" s="1">
        <v>55</v>
      </c>
      <c r="B48" t="s">
        <v>315</v>
      </c>
      <c r="C48" s="1">
        <v>738</v>
      </c>
      <c r="D48" s="1">
        <v>360</v>
      </c>
      <c r="E48" s="1">
        <v>435</v>
      </c>
      <c r="F48" s="1">
        <v>6216</v>
      </c>
      <c r="G48" s="5">
        <f t="shared" si="1"/>
        <v>7749</v>
      </c>
      <c r="H48" s="6">
        <f t="shared" si="2"/>
        <v>9.5238095238095233E-2</v>
      </c>
      <c r="I48" s="6">
        <f t="shared" si="3"/>
        <v>4.6457607433217189E-2</v>
      </c>
      <c r="J48" s="6">
        <f t="shared" si="4"/>
        <v>5.613627564847077E-2</v>
      </c>
      <c r="K48" s="6">
        <f t="shared" si="5"/>
        <v>0.80216802168021684</v>
      </c>
    </row>
    <row r="49" spans="1:11" x14ac:dyDescent="0.2">
      <c r="A49" s="1">
        <v>56</v>
      </c>
      <c r="B49" t="s">
        <v>316</v>
      </c>
      <c r="C49" s="1">
        <v>1032</v>
      </c>
      <c r="D49" s="1">
        <v>510</v>
      </c>
      <c r="E49" s="1">
        <v>648</v>
      </c>
      <c r="F49" s="1">
        <v>8187</v>
      </c>
      <c r="G49" s="5">
        <f t="shared" si="1"/>
        <v>10377</v>
      </c>
      <c r="H49" s="6">
        <f t="shared" si="2"/>
        <v>9.9450708297195725E-2</v>
      </c>
      <c r="I49" s="6">
        <f t="shared" si="3"/>
        <v>4.9147152356172306E-2</v>
      </c>
      <c r="J49" s="6">
        <f t="shared" si="4"/>
        <v>6.2445793581960105E-2</v>
      </c>
      <c r="K49" s="6">
        <f t="shared" si="5"/>
        <v>0.78895634576467188</v>
      </c>
    </row>
    <row r="50" spans="1:11" x14ac:dyDescent="0.2">
      <c r="A50" s="1">
        <v>57</v>
      </c>
      <c r="B50" t="s">
        <v>317</v>
      </c>
      <c r="C50" s="1">
        <v>849</v>
      </c>
      <c r="D50" s="1">
        <v>294</v>
      </c>
      <c r="E50" s="1">
        <v>393</v>
      </c>
      <c r="F50" s="1">
        <v>5352</v>
      </c>
      <c r="G50" s="5">
        <f t="shared" si="1"/>
        <v>6888</v>
      </c>
      <c r="H50" s="6">
        <f t="shared" si="2"/>
        <v>0.12325783972125436</v>
      </c>
      <c r="I50" s="6">
        <f t="shared" si="3"/>
        <v>4.2682926829268296E-2</v>
      </c>
      <c r="J50" s="6">
        <f t="shared" si="4"/>
        <v>5.7055749128919864E-2</v>
      </c>
      <c r="K50" s="6">
        <f t="shared" si="5"/>
        <v>0.77700348432055744</v>
      </c>
    </row>
    <row r="51" spans="1:11" x14ac:dyDescent="0.2">
      <c r="A51" s="1">
        <v>58</v>
      </c>
      <c r="B51" t="s">
        <v>318</v>
      </c>
      <c r="C51" s="1">
        <v>768</v>
      </c>
      <c r="D51" s="1">
        <v>300</v>
      </c>
      <c r="E51" s="1">
        <v>528</v>
      </c>
      <c r="F51" s="1">
        <v>8256</v>
      </c>
      <c r="G51" s="5">
        <f t="shared" si="1"/>
        <v>9852</v>
      </c>
      <c r="H51" s="6">
        <f t="shared" si="2"/>
        <v>7.7953714981729594E-2</v>
      </c>
      <c r="I51" s="6">
        <f t="shared" si="3"/>
        <v>3.0450669914738125E-2</v>
      </c>
      <c r="J51" s="6">
        <f t="shared" si="4"/>
        <v>5.3593179049939099E-2</v>
      </c>
      <c r="K51" s="6">
        <f t="shared" si="5"/>
        <v>0.83800243605359315</v>
      </c>
    </row>
    <row r="52" spans="1:11" x14ac:dyDescent="0.2">
      <c r="A52" s="1">
        <v>59</v>
      </c>
      <c r="B52" t="s">
        <v>319</v>
      </c>
      <c r="C52" s="1">
        <v>3045</v>
      </c>
      <c r="D52" s="1">
        <v>1689</v>
      </c>
      <c r="E52" s="1">
        <v>2787</v>
      </c>
      <c r="F52" s="1">
        <v>39297</v>
      </c>
      <c r="G52" s="5">
        <f t="shared" si="1"/>
        <v>46818</v>
      </c>
      <c r="H52" s="6">
        <f t="shared" si="2"/>
        <v>6.5039087530437009E-2</v>
      </c>
      <c r="I52" s="6">
        <f t="shared" si="3"/>
        <v>3.6075868255799053E-2</v>
      </c>
      <c r="J52" s="6">
        <f t="shared" si="4"/>
        <v>5.9528386518005898E-2</v>
      </c>
      <c r="K52" s="6">
        <f t="shared" si="5"/>
        <v>0.83935665769575807</v>
      </c>
    </row>
    <row r="53" spans="1:11" x14ac:dyDescent="0.2">
      <c r="A53" s="1">
        <v>60</v>
      </c>
      <c r="B53" t="s">
        <v>320</v>
      </c>
      <c r="C53" s="1">
        <v>37449</v>
      </c>
      <c r="D53" s="1">
        <v>18570</v>
      </c>
      <c r="E53" s="1">
        <v>20286</v>
      </c>
      <c r="F53" s="1">
        <v>221766</v>
      </c>
      <c r="G53" s="5">
        <f t="shared" si="1"/>
        <v>298071</v>
      </c>
      <c r="H53" s="6">
        <f t="shared" si="2"/>
        <v>0.1256378513844017</v>
      </c>
      <c r="I53" s="6">
        <f t="shared" si="3"/>
        <v>6.2300592811779743E-2</v>
      </c>
      <c r="J53" s="6">
        <f t="shared" si="4"/>
        <v>6.8057610435097685E-2</v>
      </c>
      <c r="K53" s="6">
        <f t="shared" si="5"/>
        <v>0.74400394536872083</v>
      </c>
    </row>
    <row r="54" spans="1:11" x14ac:dyDescent="0.2">
      <c r="A54" s="1">
        <v>62</v>
      </c>
      <c r="B54" t="s">
        <v>321</v>
      </c>
      <c r="C54" s="1">
        <v>2961</v>
      </c>
      <c r="D54" s="1">
        <v>1638</v>
      </c>
      <c r="E54" s="1">
        <v>2640</v>
      </c>
      <c r="F54" s="1">
        <v>38484</v>
      </c>
      <c r="G54" s="5">
        <f t="shared" si="1"/>
        <v>45723</v>
      </c>
      <c r="H54" s="6">
        <f t="shared" si="2"/>
        <v>6.4759530214552857E-2</v>
      </c>
      <c r="I54" s="6">
        <f t="shared" si="3"/>
        <v>3.5824420969752642E-2</v>
      </c>
      <c r="J54" s="6">
        <f t="shared" si="4"/>
        <v>5.7738993504363234E-2</v>
      </c>
      <c r="K54" s="6">
        <f t="shared" si="5"/>
        <v>0.8416770553113313</v>
      </c>
    </row>
    <row r="55" spans="1:11" x14ac:dyDescent="0.2">
      <c r="A55" s="1">
        <v>63</v>
      </c>
      <c r="B55" t="s">
        <v>322</v>
      </c>
      <c r="C55" s="1">
        <v>2691</v>
      </c>
      <c r="D55" s="1">
        <v>1188</v>
      </c>
      <c r="E55" s="1">
        <v>1557</v>
      </c>
      <c r="F55" s="1">
        <v>20475</v>
      </c>
      <c r="G55" s="5">
        <f t="shared" si="1"/>
        <v>25911</v>
      </c>
      <c r="H55" s="6">
        <f t="shared" si="2"/>
        <v>0.10385550538381383</v>
      </c>
      <c r="I55" s="6">
        <f t="shared" si="3"/>
        <v>4.5849253212921152E-2</v>
      </c>
      <c r="J55" s="6">
        <f t="shared" si="4"/>
        <v>6.0090309135116357E-2</v>
      </c>
      <c r="K55" s="6">
        <f t="shared" si="5"/>
        <v>0.7902049322681487</v>
      </c>
    </row>
    <row r="56" spans="1:11" x14ac:dyDescent="0.2">
      <c r="A56" s="1">
        <v>64</v>
      </c>
      <c r="B56" t="s">
        <v>323</v>
      </c>
      <c r="C56" s="1">
        <v>3408</v>
      </c>
      <c r="D56" s="1">
        <v>1536</v>
      </c>
      <c r="E56" s="1">
        <v>1968</v>
      </c>
      <c r="F56" s="1">
        <v>30093</v>
      </c>
      <c r="G56" s="5">
        <f t="shared" si="1"/>
        <v>37005</v>
      </c>
      <c r="H56" s="6">
        <f t="shared" si="2"/>
        <v>9.2095662748277254E-2</v>
      </c>
      <c r="I56" s="6">
        <f t="shared" si="3"/>
        <v>4.1507904337251725E-2</v>
      </c>
      <c r="J56" s="6">
        <f t="shared" si="4"/>
        <v>5.3182002432103768E-2</v>
      </c>
      <c r="K56" s="6">
        <f t="shared" si="5"/>
        <v>0.8132144304823673</v>
      </c>
    </row>
    <row r="57" spans="1:11" x14ac:dyDescent="0.2">
      <c r="A57" s="1">
        <v>65</v>
      </c>
      <c r="B57" t="s">
        <v>324</v>
      </c>
      <c r="C57" s="1">
        <v>543</v>
      </c>
      <c r="D57" s="1">
        <v>129</v>
      </c>
      <c r="E57" s="1">
        <v>168</v>
      </c>
      <c r="F57" s="1">
        <v>3015</v>
      </c>
      <c r="G57" s="5">
        <f t="shared" si="1"/>
        <v>3855</v>
      </c>
      <c r="H57" s="6">
        <f t="shared" si="2"/>
        <v>0.14085603112840467</v>
      </c>
      <c r="I57" s="6">
        <f t="shared" si="3"/>
        <v>3.3463035019455252E-2</v>
      </c>
      <c r="J57" s="6">
        <f t="shared" si="4"/>
        <v>4.3579766536964978E-2</v>
      </c>
      <c r="K57" s="6">
        <f t="shared" si="5"/>
        <v>0.78210116731517509</v>
      </c>
    </row>
    <row r="58" spans="1:11" x14ac:dyDescent="0.2">
      <c r="A58" s="1">
        <v>66</v>
      </c>
      <c r="B58" t="s">
        <v>325</v>
      </c>
      <c r="C58" s="1">
        <v>534</v>
      </c>
      <c r="D58" s="1">
        <v>231</v>
      </c>
      <c r="E58" s="1">
        <v>342</v>
      </c>
      <c r="F58" s="1">
        <v>5157</v>
      </c>
      <c r="G58" s="5">
        <f t="shared" si="1"/>
        <v>6264</v>
      </c>
      <c r="H58" s="6">
        <f t="shared" si="2"/>
        <v>8.5249042145593867E-2</v>
      </c>
      <c r="I58" s="6">
        <f t="shared" si="3"/>
        <v>3.6877394636015325E-2</v>
      </c>
      <c r="J58" s="6">
        <f t="shared" si="4"/>
        <v>5.459770114942529E-2</v>
      </c>
      <c r="K58" s="6">
        <f t="shared" si="5"/>
        <v>0.82327586206896552</v>
      </c>
    </row>
    <row r="59" spans="1:11" x14ac:dyDescent="0.2">
      <c r="A59" s="1">
        <v>67</v>
      </c>
      <c r="B59" t="s">
        <v>326</v>
      </c>
      <c r="C59" s="1">
        <v>45</v>
      </c>
      <c r="D59" s="1">
        <v>30</v>
      </c>
      <c r="E59" s="1">
        <v>75</v>
      </c>
      <c r="F59" s="1">
        <v>345</v>
      </c>
      <c r="G59" s="5">
        <f t="shared" si="1"/>
        <v>495</v>
      </c>
      <c r="H59" s="6">
        <f t="shared" si="2"/>
        <v>9.0909090909090912E-2</v>
      </c>
      <c r="I59" s="6">
        <f t="shared" si="3"/>
        <v>6.0606060606060608E-2</v>
      </c>
      <c r="J59" s="6">
        <f t="shared" si="4"/>
        <v>0.15151515151515152</v>
      </c>
      <c r="K59" s="6">
        <f t="shared" si="5"/>
        <v>0.69696969696969702</v>
      </c>
    </row>
    <row r="60" spans="1:11" x14ac:dyDescent="0.2">
      <c r="A60" s="1">
        <v>68</v>
      </c>
      <c r="B60" t="s">
        <v>327</v>
      </c>
      <c r="C60" s="1">
        <v>1692</v>
      </c>
      <c r="D60" s="1">
        <v>738</v>
      </c>
      <c r="E60" s="1">
        <v>879</v>
      </c>
      <c r="F60" s="1">
        <v>14319</v>
      </c>
      <c r="G60" s="5">
        <f t="shared" si="1"/>
        <v>17628</v>
      </c>
      <c r="H60" s="6">
        <f t="shared" si="2"/>
        <v>9.5983662355343766E-2</v>
      </c>
      <c r="I60" s="6">
        <f t="shared" si="3"/>
        <v>4.1865214431586112E-2</v>
      </c>
      <c r="J60" s="6">
        <f t="shared" si="4"/>
        <v>4.9863852961198094E-2</v>
      </c>
      <c r="K60" s="6">
        <f t="shared" si="5"/>
        <v>0.81228727025187197</v>
      </c>
    </row>
    <row r="61" spans="1:11" x14ac:dyDescent="0.2">
      <c r="A61" s="1">
        <v>69</v>
      </c>
      <c r="B61" t="s">
        <v>328</v>
      </c>
      <c r="C61" s="1">
        <v>1530</v>
      </c>
      <c r="D61" s="1">
        <v>462</v>
      </c>
      <c r="E61" s="1">
        <v>732</v>
      </c>
      <c r="F61" s="1">
        <v>14721</v>
      </c>
      <c r="G61" s="5">
        <f t="shared" si="1"/>
        <v>17445</v>
      </c>
      <c r="H61" s="6">
        <f t="shared" si="2"/>
        <v>8.7704213241616508E-2</v>
      </c>
      <c r="I61" s="6">
        <f t="shared" si="3"/>
        <v>2.6483233018056749E-2</v>
      </c>
      <c r="J61" s="6">
        <f t="shared" si="4"/>
        <v>4.1960447119518483E-2</v>
      </c>
      <c r="K61" s="6">
        <f t="shared" si="5"/>
        <v>0.84385210662080823</v>
      </c>
    </row>
    <row r="62" spans="1:11" x14ac:dyDescent="0.2">
      <c r="A62" s="1">
        <v>70</v>
      </c>
      <c r="B62" t="s">
        <v>329</v>
      </c>
      <c r="C62" s="1">
        <v>5664</v>
      </c>
      <c r="D62" s="1">
        <v>819</v>
      </c>
      <c r="E62" s="1">
        <v>1167</v>
      </c>
      <c r="F62" s="1">
        <v>24312</v>
      </c>
      <c r="G62" s="5">
        <f t="shared" si="1"/>
        <v>31962</v>
      </c>
      <c r="H62" s="6">
        <f t="shared" si="2"/>
        <v>0.17721043739440587</v>
      </c>
      <c r="I62" s="6">
        <f t="shared" si="3"/>
        <v>2.5624178712220762E-2</v>
      </c>
      <c r="J62" s="6">
        <f t="shared" si="4"/>
        <v>3.6512108128402478E-2</v>
      </c>
      <c r="K62" s="6">
        <f t="shared" si="5"/>
        <v>0.76065327576497088</v>
      </c>
    </row>
    <row r="63" spans="1:11" x14ac:dyDescent="0.2">
      <c r="A63" s="1">
        <v>71</v>
      </c>
      <c r="B63" t="s">
        <v>330</v>
      </c>
      <c r="C63" s="1">
        <v>12792</v>
      </c>
      <c r="D63" s="1">
        <v>7236</v>
      </c>
      <c r="E63" s="1">
        <v>7557</v>
      </c>
      <c r="F63" s="1">
        <v>75696</v>
      </c>
      <c r="G63" s="5">
        <f t="shared" si="1"/>
        <v>103281</v>
      </c>
      <c r="H63" s="6">
        <f t="shared" si="2"/>
        <v>0.12385627559764138</v>
      </c>
      <c r="I63" s="6">
        <f t="shared" si="3"/>
        <v>7.006128910448195E-2</v>
      </c>
      <c r="J63" s="6">
        <f t="shared" si="4"/>
        <v>7.3169314782002504E-2</v>
      </c>
      <c r="K63" s="6">
        <f t="shared" si="5"/>
        <v>0.73291312051587421</v>
      </c>
    </row>
    <row r="64" spans="1:11" x14ac:dyDescent="0.2">
      <c r="A64" s="1">
        <v>72</v>
      </c>
      <c r="B64" t="s">
        <v>331</v>
      </c>
      <c r="C64" s="1">
        <v>1266</v>
      </c>
      <c r="D64" s="1">
        <v>582</v>
      </c>
      <c r="E64" s="1">
        <v>843</v>
      </c>
      <c r="F64" s="1">
        <v>10920</v>
      </c>
      <c r="G64" s="5">
        <f t="shared" si="1"/>
        <v>13611</v>
      </c>
      <c r="H64" s="6">
        <f t="shared" si="2"/>
        <v>9.3013004187789294E-2</v>
      </c>
      <c r="I64" s="6">
        <f t="shared" si="3"/>
        <v>4.2759532730879436E-2</v>
      </c>
      <c r="J64" s="6">
        <f t="shared" si="4"/>
        <v>6.1935199471016091E-2</v>
      </c>
      <c r="K64" s="6">
        <f t="shared" si="5"/>
        <v>0.80229226361031514</v>
      </c>
    </row>
    <row r="65" spans="1:11" x14ac:dyDescent="0.2">
      <c r="A65" s="1">
        <v>73</v>
      </c>
      <c r="B65" t="s">
        <v>332</v>
      </c>
      <c r="C65" s="1">
        <v>1857</v>
      </c>
      <c r="D65" s="1">
        <v>924</v>
      </c>
      <c r="E65" s="1">
        <v>1290</v>
      </c>
      <c r="F65" s="1">
        <v>19404</v>
      </c>
      <c r="G65" s="5">
        <f t="shared" si="1"/>
        <v>23475</v>
      </c>
      <c r="H65" s="6">
        <f t="shared" si="2"/>
        <v>7.9105431309904148E-2</v>
      </c>
      <c r="I65" s="6">
        <f t="shared" si="3"/>
        <v>3.9361022364217249E-2</v>
      </c>
      <c r="J65" s="6">
        <f t="shared" si="4"/>
        <v>5.4952076677316296E-2</v>
      </c>
      <c r="K65" s="6">
        <f t="shared" si="5"/>
        <v>0.82658146964856227</v>
      </c>
    </row>
    <row r="66" spans="1:11" x14ac:dyDescent="0.2">
      <c r="A66" s="1">
        <v>74</v>
      </c>
      <c r="B66" t="s">
        <v>333</v>
      </c>
      <c r="C66" s="1">
        <v>864</v>
      </c>
      <c r="D66" s="1">
        <v>387</v>
      </c>
      <c r="E66" s="1">
        <v>582</v>
      </c>
      <c r="F66" s="1">
        <v>7842</v>
      </c>
      <c r="G66" s="5">
        <f t="shared" si="1"/>
        <v>9675</v>
      </c>
      <c r="H66" s="6">
        <f t="shared" si="2"/>
        <v>8.930232558139535E-2</v>
      </c>
      <c r="I66" s="6">
        <f t="shared" si="3"/>
        <v>0.04</v>
      </c>
      <c r="J66" s="6">
        <f t="shared" si="4"/>
        <v>6.0155038759689923E-2</v>
      </c>
      <c r="K66" s="6">
        <f t="shared" si="5"/>
        <v>0.81054263565891471</v>
      </c>
    </row>
    <row r="67" spans="1:11" x14ac:dyDescent="0.2">
      <c r="A67" s="1">
        <v>75</v>
      </c>
      <c r="B67" t="s">
        <v>334</v>
      </c>
      <c r="C67" s="1">
        <v>4587</v>
      </c>
      <c r="D67" s="1">
        <v>2409</v>
      </c>
      <c r="E67" s="1">
        <v>2808</v>
      </c>
      <c r="F67" s="1">
        <v>32601</v>
      </c>
      <c r="G67" s="5">
        <f t="shared" ref="G67:G68" si="6">SUM(C67:F67)</f>
        <v>42405</v>
      </c>
      <c r="H67" s="6">
        <f t="shared" ref="H67:H68" si="7">C67/$G67</f>
        <v>0.10817120622568094</v>
      </c>
      <c r="I67" s="6">
        <f t="shared" ref="I67:I68" si="8">D67/$G67</f>
        <v>5.6809338521400778E-2</v>
      </c>
      <c r="J67" s="6">
        <f t="shared" ref="J67:J68" si="9">E67/$G67</f>
        <v>6.6218606296427313E-2</v>
      </c>
      <c r="K67" s="6">
        <f t="shared" ref="K67:K68" si="10">F67/$G67</f>
        <v>0.76880084895649103</v>
      </c>
    </row>
    <row r="68" spans="1:11" x14ac:dyDescent="0.2">
      <c r="A68" s="1">
        <v>76</v>
      </c>
      <c r="B68" t="s">
        <v>335</v>
      </c>
      <c r="C68" s="1">
        <v>200184</v>
      </c>
      <c r="D68" s="1">
        <v>96345</v>
      </c>
      <c r="E68" s="1">
        <v>90813</v>
      </c>
      <c r="F68" s="1">
        <v>837732</v>
      </c>
      <c r="G68" s="5">
        <f t="shared" si="6"/>
        <v>1225074</v>
      </c>
      <c r="H68" s="6">
        <f t="shared" si="7"/>
        <v>0.1634056391695522</v>
      </c>
      <c r="I68" s="6">
        <f t="shared" si="8"/>
        <v>7.864422883842119E-2</v>
      </c>
      <c r="J68" s="6">
        <f t="shared" si="9"/>
        <v>7.4128583252930022E-2</v>
      </c>
      <c r="K68" s="6">
        <f t="shared" si="10"/>
        <v>0.68382154873909662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02"/>
  <sheetViews>
    <sheetView workbookViewId="0">
      <selection activeCell="S2" sqref="S2:V202"/>
    </sheetView>
  </sheetViews>
  <sheetFormatPr baseColWidth="10" defaultColWidth="8.83203125" defaultRowHeight="15" x14ac:dyDescent="0.2"/>
  <cols>
    <col min="1" max="1" width="12.33203125" customWidth="1"/>
    <col min="2" max="2" width="13" customWidth="1"/>
    <col min="3" max="3" width="28.6640625" customWidth="1"/>
  </cols>
  <sheetData>
    <row r="1" spans="1:22" ht="96" x14ac:dyDescent="0.2">
      <c r="A1" s="3" t="s">
        <v>340</v>
      </c>
      <c r="B1" s="3" t="s">
        <v>344</v>
      </c>
      <c r="C1" s="3" t="s">
        <v>345</v>
      </c>
      <c r="D1" s="3" t="s">
        <v>547</v>
      </c>
      <c r="E1" s="3" t="s">
        <v>549</v>
      </c>
      <c r="F1" s="3" t="s">
        <v>551</v>
      </c>
      <c r="G1" s="3" t="s">
        <v>553</v>
      </c>
      <c r="H1" s="7" t="s">
        <v>761</v>
      </c>
      <c r="I1" s="7" t="s">
        <v>762</v>
      </c>
      <c r="J1" s="7" t="s">
        <v>763</v>
      </c>
      <c r="K1" s="7" t="s">
        <v>764</v>
      </c>
      <c r="L1" s="7" t="s">
        <v>765</v>
      </c>
      <c r="M1" s="3"/>
      <c r="N1" s="3" t="s">
        <v>555</v>
      </c>
      <c r="O1" s="3" t="s">
        <v>557</v>
      </c>
      <c r="P1" s="3" t="s">
        <v>559</v>
      </c>
      <c r="Q1" s="3" t="s">
        <v>561</v>
      </c>
      <c r="R1" s="7" t="s">
        <v>766</v>
      </c>
      <c r="S1" s="7" t="s">
        <v>767</v>
      </c>
      <c r="T1" s="7" t="s">
        <v>768</v>
      </c>
      <c r="U1" s="7" t="s">
        <v>769</v>
      </c>
      <c r="V1" s="7" t="s">
        <v>770</v>
      </c>
    </row>
    <row r="2" spans="1:22" x14ac:dyDescent="0.2">
      <c r="A2" t="s">
        <v>341</v>
      </c>
      <c r="B2" s="1">
        <v>1</v>
      </c>
      <c r="C2" t="s">
        <v>346</v>
      </c>
      <c r="D2" s="1">
        <v>1269</v>
      </c>
      <c r="E2" s="1">
        <v>1248</v>
      </c>
      <c r="F2" s="1">
        <v>1044</v>
      </c>
      <c r="G2" s="1">
        <v>861</v>
      </c>
      <c r="H2" s="1">
        <f>SUM(D2:G2)</f>
        <v>4422</v>
      </c>
      <c r="I2" s="8">
        <f>D2/$H2</f>
        <v>0.28697421981004073</v>
      </c>
      <c r="J2" s="8">
        <f t="shared" ref="J2:L2" si="0">E2/$H2</f>
        <v>0.28222523744911804</v>
      </c>
      <c r="K2" s="8">
        <f t="shared" si="0"/>
        <v>0.23609226594301222</v>
      </c>
      <c r="L2" s="8">
        <f>G2/$H2</f>
        <v>0.19470827679782904</v>
      </c>
      <c r="M2" s="1"/>
      <c r="N2" s="1">
        <v>441</v>
      </c>
      <c r="O2" s="1">
        <v>540</v>
      </c>
      <c r="P2" s="1">
        <v>306</v>
      </c>
      <c r="Q2" s="1">
        <v>120</v>
      </c>
      <c r="R2" s="5">
        <f>SUM(N2:Q2)</f>
        <v>1407</v>
      </c>
      <c r="S2" s="6">
        <f>N2/$R2</f>
        <v>0.31343283582089554</v>
      </c>
      <c r="T2" s="6">
        <f t="shared" ref="T2:V2" si="1">O2/$R2</f>
        <v>0.38379530916844351</v>
      </c>
      <c r="U2" s="6">
        <f t="shared" si="1"/>
        <v>0.21748400852878466</v>
      </c>
      <c r="V2" s="6">
        <f>Q2/$R2</f>
        <v>8.5287846481876331E-2</v>
      </c>
    </row>
    <row r="3" spans="1:22" x14ac:dyDescent="0.2">
      <c r="A3" t="s">
        <v>341</v>
      </c>
      <c r="B3" s="1">
        <v>2</v>
      </c>
      <c r="C3" t="s">
        <v>347</v>
      </c>
      <c r="D3" s="1">
        <v>1548</v>
      </c>
      <c r="E3" s="1">
        <v>1755</v>
      </c>
      <c r="F3" s="1">
        <v>1785</v>
      </c>
      <c r="G3" s="1">
        <v>1962</v>
      </c>
      <c r="H3" s="1">
        <f t="shared" ref="H3:H66" si="2">SUM(D3:G3)</f>
        <v>7050</v>
      </c>
      <c r="I3" s="8">
        <f t="shared" ref="I3:I66" si="3">D3/$H3</f>
        <v>0.21957446808510639</v>
      </c>
      <c r="J3" s="8">
        <f t="shared" ref="J3:J66" si="4">E3/$H3</f>
        <v>0.24893617021276596</v>
      </c>
      <c r="K3" s="8">
        <f t="shared" ref="K3:K66" si="5">F3/$H3</f>
        <v>0.2531914893617021</v>
      </c>
      <c r="L3" s="8">
        <f t="shared" ref="L3:L66" si="6">G3/$H3</f>
        <v>0.27829787234042552</v>
      </c>
      <c r="M3" s="1"/>
      <c r="N3" s="1">
        <v>438</v>
      </c>
      <c r="O3" s="1">
        <v>540</v>
      </c>
      <c r="P3" s="1">
        <v>297</v>
      </c>
      <c r="Q3" s="1">
        <v>189</v>
      </c>
      <c r="R3" s="5">
        <f t="shared" ref="R3:R66" si="7">SUM(N3:Q3)</f>
        <v>1464</v>
      </c>
      <c r="S3" s="6">
        <f t="shared" ref="S3:S66" si="8">N3/$R3</f>
        <v>0.29918032786885246</v>
      </c>
      <c r="T3" s="6">
        <f t="shared" ref="T3:T66" si="9">O3/$R3</f>
        <v>0.36885245901639346</v>
      </c>
      <c r="U3" s="6">
        <f t="shared" ref="U3:U66" si="10">P3/$R3</f>
        <v>0.2028688524590164</v>
      </c>
      <c r="V3" s="6">
        <f t="shared" ref="V3:V66" si="11">Q3/$R3</f>
        <v>0.12909836065573771</v>
      </c>
    </row>
    <row r="4" spans="1:22" x14ac:dyDescent="0.2">
      <c r="A4" t="s">
        <v>341</v>
      </c>
      <c r="B4" s="1">
        <v>3</v>
      </c>
      <c r="C4" t="s">
        <v>348</v>
      </c>
      <c r="D4" s="1">
        <v>336</v>
      </c>
      <c r="E4" s="1">
        <v>462</v>
      </c>
      <c r="F4" s="1">
        <v>402</v>
      </c>
      <c r="G4" s="1">
        <v>399</v>
      </c>
      <c r="H4" s="1">
        <f t="shared" si="2"/>
        <v>1599</v>
      </c>
      <c r="I4" s="8">
        <f t="shared" si="3"/>
        <v>0.21013133208255161</v>
      </c>
      <c r="J4" s="8">
        <f t="shared" si="4"/>
        <v>0.28893058161350843</v>
      </c>
      <c r="K4" s="8">
        <f t="shared" si="5"/>
        <v>0.25140712945590993</v>
      </c>
      <c r="L4" s="8">
        <f t="shared" si="6"/>
        <v>0.24953095684803001</v>
      </c>
      <c r="M4" s="1"/>
      <c r="N4" s="1">
        <v>60</v>
      </c>
      <c r="O4" s="1">
        <v>114</v>
      </c>
      <c r="P4" s="1">
        <v>72</v>
      </c>
      <c r="Q4" s="1">
        <v>36</v>
      </c>
      <c r="R4" s="5">
        <f t="shared" si="7"/>
        <v>282</v>
      </c>
      <c r="S4" s="6">
        <f t="shared" si="8"/>
        <v>0.21276595744680851</v>
      </c>
      <c r="T4" s="6">
        <f t="shared" si="9"/>
        <v>0.40425531914893614</v>
      </c>
      <c r="U4" s="6">
        <f t="shared" si="10"/>
        <v>0.25531914893617019</v>
      </c>
      <c r="V4" s="6">
        <f t="shared" si="11"/>
        <v>0.1276595744680851</v>
      </c>
    </row>
    <row r="5" spans="1:22" x14ac:dyDescent="0.2">
      <c r="A5" t="s">
        <v>341</v>
      </c>
      <c r="B5" s="1">
        <v>11</v>
      </c>
      <c r="C5" t="s">
        <v>349</v>
      </c>
      <c r="D5" s="1">
        <v>399</v>
      </c>
      <c r="E5" s="1">
        <v>420</v>
      </c>
      <c r="F5" s="1">
        <v>435</v>
      </c>
      <c r="G5" s="1">
        <v>483</v>
      </c>
      <c r="H5" s="1">
        <f t="shared" si="2"/>
        <v>1737</v>
      </c>
      <c r="I5" s="8">
        <f t="shared" si="3"/>
        <v>0.22970639032815199</v>
      </c>
      <c r="J5" s="8">
        <f t="shared" si="4"/>
        <v>0.24179620034542315</v>
      </c>
      <c r="K5" s="8">
        <f t="shared" si="5"/>
        <v>0.25043177892918828</v>
      </c>
      <c r="L5" s="8">
        <f t="shared" si="6"/>
        <v>0.27806563039723664</v>
      </c>
      <c r="M5" s="1"/>
      <c r="N5" s="1">
        <v>78</v>
      </c>
      <c r="O5" s="1">
        <v>81</v>
      </c>
      <c r="P5" s="1">
        <v>54</v>
      </c>
      <c r="Q5" s="1">
        <v>30</v>
      </c>
      <c r="R5" s="5">
        <f t="shared" si="7"/>
        <v>243</v>
      </c>
      <c r="S5" s="6">
        <f t="shared" si="8"/>
        <v>0.32098765432098764</v>
      </c>
      <c r="T5" s="6">
        <f t="shared" si="9"/>
        <v>0.33333333333333331</v>
      </c>
      <c r="U5" s="6">
        <f t="shared" si="10"/>
        <v>0.22222222222222221</v>
      </c>
      <c r="V5" s="6">
        <f t="shared" si="11"/>
        <v>0.12345679012345678</v>
      </c>
    </row>
    <row r="6" spans="1:22" x14ac:dyDescent="0.2">
      <c r="A6" t="s">
        <v>341</v>
      </c>
      <c r="B6" s="1">
        <v>12</v>
      </c>
      <c r="C6" t="s">
        <v>350</v>
      </c>
      <c r="D6" s="1">
        <v>333</v>
      </c>
      <c r="E6" s="1">
        <v>294</v>
      </c>
      <c r="F6" s="1">
        <v>330</v>
      </c>
      <c r="G6" s="1">
        <v>441</v>
      </c>
      <c r="H6" s="1">
        <f t="shared" si="2"/>
        <v>1398</v>
      </c>
      <c r="I6" s="8">
        <f t="shared" si="3"/>
        <v>0.23819742489270387</v>
      </c>
      <c r="J6" s="8">
        <f t="shared" si="4"/>
        <v>0.21030042918454936</v>
      </c>
      <c r="K6" s="8">
        <f t="shared" si="5"/>
        <v>0.23605150214592274</v>
      </c>
      <c r="L6" s="8">
        <f t="shared" si="6"/>
        <v>0.31545064377682402</v>
      </c>
      <c r="M6" s="1"/>
      <c r="N6" s="1">
        <v>96</v>
      </c>
      <c r="O6" s="1">
        <v>90</v>
      </c>
      <c r="P6" s="1">
        <v>69</v>
      </c>
      <c r="Q6" s="1">
        <v>33</v>
      </c>
      <c r="R6" s="5">
        <f t="shared" si="7"/>
        <v>288</v>
      </c>
      <c r="S6" s="6">
        <f t="shared" si="8"/>
        <v>0.33333333333333331</v>
      </c>
      <c r="T6" s="6">
        <f t="shared" si="9"/>
        <v>0.3125</v>
      </c>
      <c r="U6" s="6">
        <f t="shared" si="10"/>
        <v>0.23958333333333334</v>
      </c>
      <c r="V6" s="6">
        <f t="shared" si="11"/>
        <v>0.11458333333333333</v>
      </c>
    </row>
    <row r="7" spans="1:22" x14ac:dyDescent="0.2">
      <c r="A7" t="s">
        <v>341</v>
      </c>
      <c r="B7" s="1">
        <v>13</v>
      </c>
      <c r="C7" t="s">
        <v>351</v>
      </c>
      <c r="D7" s="1">
        <v>1290</v>
      </c>
      <c r="E7" s="1">
        <v>1377</v>
      </c>
      <c r="F7" s="1">
        <v>1728</v>
      </c>
      <c r="G7" s="1">
        <v>2244</v>
      </c>
      <c r="H7" s="1">
        <f t="shared" si="2"/>
        <v>6639</v>
      </c>
      <c r="I7" s="8">
        <f t="shared" si="3"/>
        <v>0.19430637144148216</v>
      </c>
      <c r="J7" s="8">
        <f t="shared" si="4"/>
        <v>0.20741075463172165</v>
      </c>
      <c r="K7" s="8">
        <f t="shared" si="5"/>
        <v>0.26028016267510168</v>
      </c>
      <c r="L7" s="8">
        <f t="shared" si="6"/>
        <v>0.33800271125169451</v>
      </c>
      <c r="M7" s="1"/>
      <c r="N7" s="1">
        <v>327</v>
      </c>
      <c r="O7" s="1">
        <v>339</v>
      </c>
      <c r="P7" s="1">
        <v>189</v>
      </c>
      <c r="Q7" s="1">
        <v>147</v>
      </c>
      <c r="R7" s="5">
        <f t="shared" si="7"/>
        <v>1002</v>
      </c>
      <c r="S7" s="6">
        <f t="shared" si="8"/>
        <v>0.32634730538922158</v>
      </c>
      <c r="T7" s="6">
        <f t="shared" si="9"/>
        <v>0.33832335329341318</v>
      </c>
      <c r="U7" s="6">
        <f t="shared" si="10"/>
        <v>0.18862275449101795</v>
      </c>
      <c r="V7" s="6">
        <f t="shared" si="11"/>
        <v>0.1467065868263473</v>
      </c>
    </row>
    <row r="8" spans="1:22" x14ac:dyDescent="0.2">
      <c r="A8" t="s">
        <v>341</v>
      </c>
      <c r="B8" s="1">
        <v>15</v>
      </c>
      <c r="C8" t="s">
        <v>352</v>
      </c>
      <c r="D8" s="1">
        <v>501</v>
      </c>
      <c r="E8" s="1">
        <v>573</v>
      </c>
      <c r="F8" s="1">
        <v>738</v>
      </c>
      <c r="G8" s="1">
        <v>1236</v>
      </c>
      <c r="H8" s="1">
        <f t="shared" si="2"/>
        <v>3048</v>
      </c>
      <c r="I8" s="8">
        <f t="shared" si="3"/>
        <v>0.16437007874015749</v>
      </c>
      <c r="J8" s="8">
        <f t="shared" si="4"/>
        <v>0.18799212598425197</v>
      </c>
      <c r="K8" s="8">
        <f t="shared" si="5"/>
        <v>0.24212598425196849</v>
      </c>
      <c r="L8" s="8">
        <f t="shared" si="6"/>
        <v>0.40551181102362205</v>
      </c>
      <c r="M8" s="1"/>
      <c r="N8" s="1">
        <v>144</v>
      </c>
      <c r="O8" s="1">
        <v>135</v>
      </c>
      <c r="P8" s="1">
        <v>99</v>
      </c>
      <c r="Q8" s="1">
        <v>69</v>
      </c>
      <c r="R8" s="5">
        <f t="shared" si="7"/>
        <v>447</v>
      </c>
      <c r="S8" s="6">
        <f t="shared" si="8"/>
        <v>0.32214765100671139</v>
      </c>
      <c r="T8" s="6">
        <f t="shared" si="9"/>
        <v>0.30201342281879195</v>
      </c>
      <c r="U8" s="6">
        <f t="shared" si="10"/>
        <v>0.22147651006711411</v>
      </c>
      <c r="V8" s="6">
        <f t="shared" si="11"/>
        <v>0.15436241610738255</v>
      </c>
    </row>
    <row r="9" spans="1:22" x14ac:dyDescent="0.2">
      <c r="A9" t="s">
        <v>341</v>
      </c>
      <c r="B9" s="1">
        <v>16</v>
      </c>
      <c r="C9" t="s">
        <v>353</v>
      </c>
      <c r="D9" s="1">
        <v>4359</v>
      </c>
      <c r="E9" s="1">
        <v>3801</v>
      </c>
      <c r="F9" s="1">
        <v>4311</v>
      </c>
      <c r="G9" s="1">
        <v>7035</v>
      </c>
      <c r="H9" s="1">
        <f t="shared" si="2"/>
        <v>19506</v>
      </c>
      <c r="I9" s="8">
        <f t="shared" si="3"/>
        <v>0.22346970163026761</v>
      </c>
      <c r="J9" s="8">
        <f t="shared" si="4"/>
        <v>0.1948631190402953</v>
      </c>
      <c r="K9" s="8">
        <f t="shared" si="5"/>
        <v>0.22100892033220548</v>
      </c>
      <c r="L9" s="8">
        <f t="shared" si="6"/>
        <v>0.36065825899723164</v>
      </c>
      <c r="M9" s="1"/>
      <c r="N9" s="1">
        <v>1386</v>
      </c>
      <c r="O9" s="1">
        <v>1374</v>
      </c>
      <c r="P9" s="1">
        <v>795</v>
      </c>
      <c r="Q9" s="1">
        <v>621</v>
      </c>
      <c r="R9" s="5">
        <f t="shared" si="7"/>
        <v>4176</v>
      </c>
      <c r="S9" s="6">
        <f t="shared" si="8"/>
        <v>0.33189655172413796</v>
      </c>
      <c r="T9" s="6">
        <f t="shared" si="9"/>
        <v>0.32902298850574713</v>
      </c>
      <c r="U9" s="6">
        <f t="shared" si="10"/>
        <v>0.1903735632183908</v>
      </c>
      <c r="V9" s="6">
        <f t="shared" si="11"/>
        <v>0.14870689655172414</v>
      </c>
    </row>
    <row r="10" spans="1:22" x14ac:dyDescent="0.2">
      <c r="A10" t="s">
        <v>341</v>
      </c>
      <c r="B10" s="1">
        <v>17</v>
      </c>
      <c r="C10" t="s">
        <v>354</v>
      </c>
      <c r="D10" s="1">
        <v>774</v>
      </c>
      <c r="E10" s="1">
        <v>888</v>
      </c>
      <c r="F10" s="1">
        <v>1257</v>
      </c>
      <c r="G10" s="1">
        <v>1983</v>
      </c>
      <c r="H10" s="1">
        <f t="shared" si="2"/>
        <v>4902</v>
      </c>
      <c r="I10" s="8">
        <f t="shared" si="3"/>
        <v>0.15789473684210525</v>
      </c>
      <c r="J10" s="8">
        <f t="shared" si="4"/>
        <v>0.18115055079559364</v>
      </c>
      <c r="K10" s="8">
        <f t="shared" si="5"/>
        <v>0.25642594859241125</v>
      </c>
      <c r="L10" s="8">
        <f t="shared" si="6"/>
        <v>0.40452876376988983</v>
      </c>
      <c r="M10" s="1"/>
      <c r="N10" s="1">
        <v>174</v>
      </c>
      <c r="O10" s="1">
        <v>165</v>
      </c>
      <c r="P10" s="1">
        <v>129</v>
      </c>
      <c r="Q10" s="1">
        <v>96</v>
      </c>
      <c r="R10" s="5">
        <f t="shared" si="7"/>
        <v>564</v>
      </c>
      <c r="S10" s="6">
        <f t="shared" si="8"/>
        <v>0.30851063829787234</v>
      </c>
      <c r="T10" s="6">
        <f t="shared" si="9"/>
        <v>0.29255319148936171</v>
      </c>
      <c r="U10" s="6">
        <f t="shared" si="10"/>
        <v>0.22872340425531915</v>
      </c>
      <c r="V10" s="6">
        <f t="shared" si="11"/>
        <v>0.1702127659574468</v>
      </c>
    </row>
    <row r="11" spans="1:22" x14ac:dyDescent="0.2">
      <c r="A11" t="s">
        <v>341</v>
      </c>
      <c r="B11" s="1">
        <v>18</v>
      </c>
      <c r="C11" t="s">
        <v>355</v>
      </c>
      <c r="D11" s="1">
        <v>174</v>
      </c>
      <c r="E11" s="1">
        <v>207</v>
      </c>
      <c r="F11" s="1">
        <v>216</v>
      </c>
      <c r="G11" s="1">
        <v>309</v>
      </c>
      <c r="H11" s="1">
        <f t="shared" si="2"/>
        <v>906</v>
      </c>
      <c r="I11" s="8">
        <f t="shared" si="3"/>
        <v>0.19205298013245034</v>
      </c>
      <c r="J11" s="8">
        <f t="shared" si="4"/>
        <v>0.22847682119205298</v>
      </c>
      <c r="K11" s="8">
        <f t="shared" si="5"/>
        <v>0.23841059602649006</v>
      </c>
      <c r="L11" s="8">
        <f t="shared" si="6"/>
        <v>0.34105960264900664</v>
      </c>
      <c r="M11" s="1"/>
      <c r="N11" s="1">
        <v>24</v>
      </c>
      <c r="O11" s="1">
        <v>45</v>
      </c>
      <c r="P11" s="1">
        <v>33</v>
      </c>
      <c r="Q11" t="s">
        <v>562</v>
      </c>
      <c r="R11" s="5">
        <f>SUM(N11:Q11)</f>
        <v>102</v>
      </c>
      <c r="S11" s="6">
        <f t="shared" si="8"/>
        <v>0.23529411764705882</v>
      </c>
      <c r="T11" s="6">
        <f t="shared" si="9"/>
        <v>0.44117647058823528</v>
      </c>
      <c r="U11" s="6">
        <f t="shared" si="10"/>
        <v>0.3235294117647059</v>
      </c>
      <c r="V11" s="6" t="e">
        <f t="shared" si="11"/>
        <v>#VALUE!</v>
      </c>
    </row>
    <row r="12" spans="1:22" x14ac:dyDescent="0.2">
      <c r="A12" t="s">
        <v>341</v>
      </c>
      <c r="B12" s="1">
        <v>19</v>
      </c>
      <c r="C12" t="s">
        <v>356</v>
      </c>
      <c r="D12" s="1">
        <v>474</v>
      </c>
      <c r="E12" s="1">
        <v>459</v>
      </c>
      <c r="F12" s="1">
        <v>468</v>
      </c>
      <c r="G12" s="1">
        <v>555</v>
      </c>
      <c r="H12" s="1">
        <f t="shared" si="2"/>
        <v>1956</v>
      </c>
      <c r="I12" s="8">
        <f t="shared" si="3"/>
        <v>0.24233128834355827</v>
      </c>
      <c r="J12" s="8">
        <f t="shared" si="4"/>
        <v>0.23466257668711657</v>
      </c>
      <c r="K12" s="8">
        <f t="shared" si="5"/>
        <v>0.2392638036809816</v>
      </c>
      <c r="L12" s="8">
        <f t="shared" si="6"/>
        <v>0.28374233128834359</v>
      </c>
      <c r="M12" s="1"/>
      <c r="N12" s="1">
        <v>174</v>
      </c>
      <c r="O12" s="1">
        <v>216</v>
      </c>
      <c r="P12" s="1">
        <v>129</v>
      </c>
      <c r="Q12" s="1">
        <v>84</v>
      </c>
      <c r="R12" s="5">
        <f t="shared" si="7"/>
        <v>603</v>
      </c>
      <c r="S12" s="6">
        <f t="shared" si="8"/>
        <v>0.28855721393034828</v>
      </c>
      <c r="T12" s="6">
        <f t="shared" si="9"/>
        <v>0.35820895522388058</v>
      </c>
      <c r="U12" s="6">
        <f t="shared" si="10"/>
        <v>0.21393034825870647</v>
      </c>
      <c r="V12" s="6">
        <f t="shared" si="11"/>
        <v>0.13930348258706468</v>
      </c>
    </row>
    <row r="13" spans="1:22" x14ac:dyDescent="0.2">
      <c r="A13" t="s">
        <v>341</v>
      </c>
      <c r="B13" s="1">
        <v>20</v>
      </c>
      <c r="C13" t="s">
        <v>357</v>
      </c>
      <c r="D13" s="1">
        <v>147</v>
      </c>
      <c r="E13" s="1">
        <v>216</v>
      </c>
      <c r="F13" s="1">
        <v>237</v>
      </c>
      <c r="G13" s="1">
        <v>195</v>
      </c>
      <c r="H13" s="1">
        <f t="shared" si="2"/>
        <v>795</v>
      </c>
      <c r="I13" s="8">
        <f t="shared" si="3"/>
        <v>0.18490566037735848</v>
      </c>
      <c r="J13" s="8">
        <f t="shared" si="4"/>
        <v>0.27169811320754716</v>
      </c>
      <c r="K13" s="8">
        <f t="shared" si="5"/>
        <v>0.2981132075471698</v>
      </c>
      <c r="L13" s="8">
        <f t="shared" si="6"/>
        <v>0.24528301886792453</v>
      </c>
      <c r="M13" s="1"/>
      <c r="N13" s="1">
        <v>39</v>
      </c>
      <c r="O13" s="1">
        <v>63</v>
      </c>
      <c r="P13" s="1">
        <v>36</v>
      </c>
      <c r="Q13" s="1">
        <v>24</v>
      </c>
      <c r="R13" s="5">
        <f t="shared" si="7"/>
        <v>162</v>
      </c>
      <c r="S13" s="6">
        <f t="shared" si="8"/>
        <v>0.24074074074074073</v>
      </c>
      <c r="T13" s="6">
        <f t="shared" si="9"/>
        <v>0.3888888888888889</v>
      </c>
      <c r="U13" s="6">
        <f t="shared" si="10"/>
        <v>0.22222222222222221</v>
      </c>
      <c r="V13" s="6">
        <f t="shared" si="11"/>
        <v>0.14814814814814814</v>
      </c>
    </row>
    <row r="14" spans="1:22" x14ac:dyDescent="0.2">
      <c r="A14" t="s">
        <v>341</v>
      </c>
      <c r="B14" s="1">
        <v>21</v>
      </c>
      <c r="C14" t="s">
        <v>358</v>
      </c>
      <c r="D14" s="1">
        <v>681</v>
      </c>
      <c r="E14" s="1">
        <v>666</v>
      </c>
      <c r="F14" s="1">
        <v>717</v>
      </c>
      <c r="G14" s="1">
        <v>915</v>
      </c>
      <c r="H14" s="1">
        <f t="shared" si="2"/>
        <v>2979</v>
      </c>
      <c r="I14" s="8">
        <f t="shared" si="3"/>
        <v>0.22860020140986909</v>
      </c>
      <c r="J14" s="8">
        <f t="shared" si="4"/>
        <v>0.22356495468277945</v>
      </c>
      <c r="K14" s="8">
        <f t="shared" si="5"/>
        <v>0.2406847935548842</v>
      </c>
      <c r="L14" s="8">
        <f t="shared" si="6"/>
        <v>0.30715005035246729</v>
      </c>
      <c r="M14" s="1"/>
      <c r="N14" s="1">
        <v>132</v>
      </c>
      <c r="O14" s="1">
        <v>108</v>
      </c>
      <c r="P14" s="1">
        <v>78</v>
      </c>
      <c r="Q14" s="1">
        <v>51</v>
      </c>
      <c r="R14" s="5">
        <f t="shared" si="7"/>
        <v>369</v>
      </c>
      <c r="S14" s="6">
        <f t="shared" si="8"/>
        <v>0.35772357723577236</v>
      </c>
      <c r="T14" s="6">
        <f t="shared" si="9"/>
        <v>0.29268292682926828</v>
      </c>
      <c r="U14" s="6">
        <f t="shared" si="10"/>
        <v>0.21138211382113822</v>
      </c>
      <c r="V14" s="6">
        <f t="shared" si="11"/>
        <v>0.13821138211382114</v>
      </c>
    </row>
    <row r="15" spans="1:22" x14ac:dyDescent="0.2">
      <c r="A15" t="s">
        <v>341</v>
      </c>
      <c r="B15" s="1">
        <v>22</v>
      </c>
      <c r="C15" t="s">
        <v>359</v>
      </c>
      <c r="D15" s="1">
        <v>840</v>
      </c>
      <c r="E15" s="1">
        <v>912</v>
      </c>
      <c r="F15" s="1">
        <v>1008</v>
      </c>
      <c r="G15" s="1">
        <v>1437</v>
      </c>
      <c r="H15" s="1">
        <f t="shared" si="2"/>
        <v>4197</v>
      </c>
      <c r="I15" s="8">
        <f t="shared" si="3"/>
        <v>0.20014295925661185</v>
      </c>
      <c r="J15" s="8">
        <f t="shared" si="4"/>
        <v>0.21729807005003574</v>
      </c>
      <c r="K15" s="8">
        <f t="shared" si="5"/>
        <v>0.24017155110793423</v>
      </c>
      <c r="L15" s="8">
        <f t="shared" si="6"/>
        <v>0.34238741958541813</v>
      </c>
      <c r="M15" s="1"/>
      <c r="N15" s="1">
        <v>132</v>
      </c>
      <c r="O15" s="1">
        <v>141</v>
      </c>
      <c r="P15" s="1">
        <v>129</v>
      </c>
      <c r="Q15" s="1">
        <v>84</v>
      </c>
      <c r="R15" s="5">
        <f t="shared" si="7"/>
        <v>486</v>
      </c>
      <c r="S15" s="6">
        <f t="shared" si="8"/>
        <v>0.27160493827160492</v>
      </c>
      <c r="T15" s="6">
        <f t="shared" si="9"/>
        <v>0.29012345679012347</v>
      </c>
      <c r="U15" s="6">
        <f t="shared" si="10"/>
        <v>0.26543209876543211</v>
      </c>
      <c r="V15" s="6">
        <f t="shared" si="11"/>
        <v>0.1728395061728395</v>
      </c>
    </row>
    <row r="16" spans="1:22" x14ac:dyDescent="0.2">
      <c r="A16" t="s">
        <v>341</v>
      </c>
      <c r="B16" s="1">
        <v>23</v>
      </c>
      <c r="C16" t="s">
        <v>360</v>
      </c>
      <c r="D16" s="1">
        <v>2292</v>
      </c>
      <c r="E16" s="1">
        <v>2409</v>
      </c>
      <c r="F16" s="1">
        <v>2637</v>
      </c>
      <c r="G16" s="1">
        <v>3915</v>
      </c>
      <c r="H16" s="1">
        <f t="shared" si="2"/>
        <v>11253</v>
      </c>
      <c r="I16" s="8">
        <f t="shared" si="3"/>
        <v>0.2036790189282858</v>
      </c>
      <c r="J16" s="8">
        <f t="shared" si="4"/>
        <v>0.21407624633431085</v>
      </c>
      <c r="K16" s="8">
        <f t="shared" si="5"/>
        <v>0.23433750999733405</v>
      </c>
      <c r="L16" s="8">
        <f t="shared" si="6"/>
        <v>0.3479072247400693</v>
      </c>
      <c r="M16" s="1"/>
      <c r="N16" s="1">
        <v>426</v>
      </c>
      <c r="O16" s="1">
        <v>486</v>
      </c>
      <c r="P16" s="1">
        <v>348</v>
      </c>
      <c r="Q16" s="1">
        <v>279</v>
      </c>
      <c r="R16" s="5">
        <f t="shared" si="7"/>
        <v>1539</v>
      </c>
      <c r="S16" s="6">
        <f t="shared" si="8"/>
        <v>0.27680311890838205</v>
      </c>
      <c r="T16" s="6">
        <f t="shared" si="9"/>
        <v>0.31578947368421051</v>
      </c>
      <c r="U16" s="6">
        <f t="shared" si="10"/>
        <v>0.22612085769980506</v>
      </c>
      <c r="V16" s="6">
        <f t="shared" si="11"/>
        <v>0.18128654970760233</v>
      </c>
    </row>
    <row r="17" spans="1:22" x14ac:dyDescent="0.2">
      <c r="A17" t="s">
        <v>341</v>
      </c>
      <c r="B17" s="1">
        <v>24</v>
      </c>
      <c r="C17" t="s">
        <v>361</v>
      </c>
      <c r="D17" s="1">
        <v>1656</v>
      </c>
      <c r="E17" s="1">
        <v>1467</v>
      </c>
      <c r="F17" s="1">
        <v>1449</v>
      </c>
      <c r="G17" s="1">
        <v>1782</v>
      </c>
      <c r="H17" s="1">
        <f t="shared" si="2"/>
        <v>6354</v>
      </c>
      <c r="I17" s="8">
        <f t="shared" si="3"/>
        <v>0.26062322946175637</v>
      </c>
      <c r="J17" s="8">
        <f t="shared" si="4"/>
        <v>0.23087818696883852</v>
      </c>
      <c r="K17" s="8">
        <f t="shared" si="5"/>
        <v>0.22804532577903683</v>
      </c>
      <c r="L17" s="8">
        <f t="shared" si="6"/>
        <v>0.28045325779036828</v>
      </c>
      <c r="M17" s="1"/>
      <c r="N17" s="1">
        <v>603</v>
      </c>
      <c r="O17" s="1">
        <v>540</v>
      </c>
      <c r="P17" s="1">
        <v>273</v>
      </c>
      <c r="Q17" s="1">
        <v>198</v>
      </c>
      <c r="R17" s="5">
        <f t="shared" si="7"/>
        <v>1614</v>
      </c>
      <c r="S17" s="6">
        <f t="shared" si="8"/>
        <v>0.37360594795539032</v>
      </c>
      <c r="T17" s="6">
        <f t="shared" si="9"/>
        <v>0.33457249070631973</v>
      </c>
      <c r="U17" s="6">
        <f t="shared" si="10"/>
        <v>0.16914498141263939</v>
      </c>
      <c r="V17" s="6">
        <f t="shared" si="11"/>
        <v>0.12267657992565056</v>
      </c>
    </row>
    <row r="18" spans="1:22" x14ac:dyDescent="0.2">
      <c r="A18" t="s">
        <v>341</v>
      </c>
      <c r="B18" s="1">
        <v>25</v>
      </c>
      <c r="C18" t="s">
        <v>362</v>
      </c>
      <c r="D18" s="1">
        <v>816</v>
      </c>
      <c r="E18" s="1">
        <v>597</v>
      </c>
      <c r="F18" s="1">
        <v>582</v>
      </c>
      <c r="G18" s="1">
        <v>771</v>
      </c>
      <c r="H18" s="1">
        <f t="shared" si="2"/>
        <v>2766</v>
      </c>
      <c r="I18" s="8">
        <f t="shared" si="3"/>
        <v>0.29501084598698479</v>
      </c>
      <c r="J18" s="8">
        <f t="shared" si="4"/>
        <v>0.2158351409978308</v>
      </c>
      <c r="K18" s="8">
        <f t="shared" si="5"/>
        <v>0.210412147505423</v>
      </c>
      <c r="L18" s="8">
        <f t="shared" si="6"/>
        <v>0.27874186550976138</v>
      </c>
      <c r="M18" s="1"/>
      <c r="N18" s="1">
        <v>291</v>
      </c>
      <c r="O18" s="1">
        <v>264</v>
      </c>
      <c r="P18" s="1">
        <v>159</v>
      </c>
      <c r="Q18" s="1">
        <v>93</v>
      </c>
      <c r="R18" s="5">
        <f t="shared" si="7"/>
        <v>807</v>
      </c>
      <c r="S18" s="6">
        <f t="shared" si="8"/>
        <v>0.36059479553903345</v>
      </c>
      <c r="T18" s="6">
        <f t="shared" si="9"/>
        <v>0.32713754646840149</v>
      </c>
      <c r="U18" s="6">
        <f t="shared" si="10"/>
        <v>0.19702602230483271</v>
      </c>
      <c r="V18" s="6">
        <f t="shared" si="11"/>
        <v>0.11524163568773234</v>
      </c>
    </row>
    <row r="19" spans="1:22" x14ac:dyDescent="0.2">
      <c r="A19" t="s">
        <v>341</v>
      </c>
      <c r="B19" s="1">
        <v>26</v>
      </c>
      <c r="C19" t="s">
        <v>363</v>
      </c>
      <c r="D19" s="1">
        <v>186</v>
      </c>
      <c r="E19" s="1">
        <v>111</v>
      </c>
      <c r="F19" s="1">
        <v>84</v>
      </c>
      <c r="G19" s="1">
        <v>84</v>
      </c>
      <c r="H19" s="1">
        <f t="shared" si="2"/>
        <v>465</v>
      </c>
      <c r="I19" s="8">
        <f t="shared" si="3"/>
        <v>0.4</v>
      </c>
      <c r="J19" s="8">
        <f t="shared" si="4"/>
        <v>0.23870967741935484</v>
      </c>
      <c r="K19" s="8">
        <f t="shared" si="5"/>
        <v>0.18064516129032257</v>
      </c>
      <c r="L19" s="8">
        <f t="shared" si="6"/>
        <v>0.18064516129032257</v>
      </c>
      <c r="M19" s="1"/>
      <c r="N19" s="1">
        <v>96</v>
      </c>
      <c r="O19" s="1">
        <v>84</v>
      </c>
      <c r="P19" s="1">
        <v>54</v>
      </c>
      <c r="Q19" s="1">
        <v>21</v>
      </c>
      <c r="R19" s="5">
        <f t="shared" si="7"/>
        <v>255</v>
      </c>
      <c r="S19" s="6">
        <f t="shared" si="8"/>
        <v>0.37647058823529411</v>
      </c>
      <c r="T19" s="6">
        <f t="shared" si="9"/>
        <v>0.32941176470588235</v>
      </c>
      <c r="U19" s="6">
        <f t="shared" si="10"/>
        <v>0.21176470588235294</v>
      </c>
      <c r="V19" s="6">
        <f t="shared" si="11"/>
        <v>8.2352941176470587E-2</v>
      </c>
    </row>
    <row r="20" spans="1:22" x14ac:dyDescent="0.2">
      <c r="A20" t="s">
        <v>341</v>
      </c>
      <c r="B20" s="1">
        <v>27</v>
      </c>
      <c r="C20" t="s">
        <v>364</v>
      </c>
      <c r="D20" s="1">
        <v>225</v>
      </c>
      <c r="E20" s="1">
        <v>156</v>
      </c>
      <c r="F20" s="1">
        <v>147</v>
      </c>
      <c r="G20" s="1">
        <v>108</v>
      </c>
      <c r="H20" s="1">
        <f t="shared" si="2"/>
        <v>636</v>
      </c>
      <c r="I20" s="8">
        <f t="shared" si="3"/>
        <v>0.35377358490566035</v>
      </c>
      <c r="J20" s="8">
        <f t="shared" si="4"/>
        <v>0.24528301886792453</v>
      </c>
      <c r="K20" s="8">
        <f t="shared" si="5"/>
        <v>0.23113207547169812</v>
      </c>
      <c r="L20" s="8">
        <f t="shared" si="6"/>
        <v>0.16981132075471697</v>
      </c>
      <c r="M20" s="1"/>
      <c r="N20" s="1">
        <v>102</v>
      </c>
      <c r="O20" s="1">
        <v>75</v>
      </c>
      <c r="P20" s="1">
        <v>45</v>
      </c>
      <c r="Q20" s="1">
        <v>24</v>
      </c>
      <c r="R20" s="5">
        <f t="shared" si="7"/>
        <v>246</v>
      </c>
      <c r="S20" s="6">
        <f t="shared" si="8"/>
        <v>0.41463414634146339</v>
      </c>
      <c r="T20" s="6">
        <f t="shared" si="9"/>
        <v>0.3048780487804878</v>
      </c>
      <c r="U20" s="6">
        <f t="shared" si="10"/>
        <v>0.18292682926829268</v>
      </c>
      <c r="V20" s="6">
        <f t="shared" si="11"/>
        <v>9.7560975609756101E-2</v>
      </c>
    </row>
    <row r="21" spans="1:22" x14ac:dyDescent="0.2">
      <c r="A21" t="s">
        <v>341</v>
      </c>
      <c r="B21" s="1">
        <v>28</v>
      </c>
      <c r="C21" t="s">
        <v>365</v>
      </c>
      <c r="D21" s="1">
        <v>1062</v>
      </c>
      <c r="E21" s="1">
        <v>1110</v>
      </c>
      <c r="F21" s="1">
        <v>894</v>
      </c>
      <c r="G21" s="1">
        <v>849</v>
      </c>
      <c r="H21" s="1">
        <f t="shared" si="2"/>
        <v>3915</v>
      </c>
      <c r="I21" s="8">
        <f t="shared" si="3"/>
        <v>0.27126436781609198</v>
      </c>
      <c r="J21" s="8">
        <f t="shared" si="4"/>
        <v>0.28352490421455939</v>
      </c>
      <c r="K21" s="8">
        <f t="shared" si="5"/>
        <v>0.22835249042145594</v>
      </c>
      <c r="L21" s="8">
        <f t="shared" si="6"/>
        <v>0.21685823754789271</v>
      </c>
      <c r="M21" s="1"/>
      <c r="N21" s="1">
        <v>378</v>
      </c>
      <c r="O21" s="1">
        <v>354</v>
      </c>
      <c r="P21" s="1">
        <v>225</v>
      </c>
      <c r="Q21" s="1">
        <v>102</v>
      </c>
      <c r="R21" s="5">
        <f t="shared" si="7"/>
        <v>1059</v>
      </c>
      <c r="S21" s="6">
        <f t="shared" si="8"/>
        <v>0.35694050991501414</v>
      </c>
      <c r="T21" s="6">
        <f t="shared" si="9"/>
        <v>0.33427762039660058</v>
      </c>
      <c r="U21" s="6">
        <f t="shared" si="10"/>
        <v>0.21246458923512748</v>
      </c>
      <c r="V21" s="6">
        <f t="shared" si="11"/>
        <v>9.6317280453257784E-2</v>
      </c>
    </row>
    <row r="22" spans="1:22" x14ac:dyDescent="0.2">
      <c r="A22" t="s">
        <v>341</v>
      </c>
      <c r="B22" s="1">
        <v>29</v>
      </c>
      <c r="C22" t="s">
        <v>366</v>
      </c>
      <c r="D22" s="1">
        <v>198</v>
      </c>
      <c r="E22" s="1">
        <v>216</v>
      </c>
      <c r="F22" s="1">
        <v>132</v>
      </c>
      <c r="G22" s="1">
        <v>81</v>
      </c>
      <c r="H22" s="1">
        <f t="shared" si="2"/>
        <v>627</v>
      </c>
      <c r="I22" s="8">
        <f t="shared" si="3"/>
        <v>0.31578947368421051</v>
      </c>
      <c r="J22" s="8">
        <f t="shared" si="4"/>
        <v>0.34449760765550241</v>
      </c>
      <c r="K22" s="8">
        <f t="shared" si="5"/>
        <v>0.21052631578947367</v>
      </c>
      <c r="L22" s="8">
        <f t="shared" si="6"/>
        <v>0.12918660287081341</v>
      </c>
      <c r="M22" s="1"/>
      <c r="N22" s="1">
        <v>72</v>
      </c>
      <c r="O22" s="1">
        <v>120</v>
      </c>
      <c r="P22" s="1">
        <v>45</v>
      </c>
      <c r="Q22" t="s">
        <v>562</v>
      </c>
      <c r="R22" s="5">
        <f t="shared" si="7"/>
        <v>237</v>
      </c>
      <c r="S22" s="6">
        <f t="shared" si="8"/>
        <v>0.30379746835443039</v>
      </c>
      <c r="T22" s="6">
        <f t="shared" si="9"/>
        <v>0.50632911392405067</v>
      </c>
      <c r="U22" s="6">
        <f t="shared" si="10"/>
        <v>0.189873417721519</v>
      </c>
      <c r="V22" s="6" t="e">
        <f t="shared" si="11"/>
        <v>#VALUE!</v>
      </c>
    </row>
    <row r="23" spans="1:22" x14ac:dyDescent="0.2">
      <c r="A23" t="s">
        <v>341</v>
      </c>
      <c r="B23" s="1">
        <v>30</v>
      </c>
      <c r="C23" t="s">
        <v>367</v>
      </c>
      <c r="D23" s="1">
        <v>1899</v>
      </c>
      <c r="E23" s="1">
        <v>2094</v>
      </c>
      <c r="F23" s="1">
        <v>1578</v>
      </c>
      <c r="G23" s="1">
        <v>1590</v>
      </c>
      <c r="H23" s="1">
        <f t="shared" si="2"/>
        <v>7161</v>
      </c>
      <c r="I23" s="8">
        <f t="shared" si="3"/>
        <v>0.26518642647674906</v>
      </c>
      <c r="J23" s="8">
        <f t="shared" si="4"/>
        <v>0.29241726015919567</v>
      </c>
      <c r="K23" s="8">
        <f t="shared" si="5"/>
        <v>0.2203602848764139</v>
      </c>
      <c r="L23" s="8">
        <f t="shared" si="6"/>
        <v>0.2220360284876414</v>
      </c>
      <c r="M23" s="1"/>
      <c r="N23" s="1">
        <v>447</v>
      </c>
      <c r="O23" s="1">
        <v>537</v>
      </c>
      <c r="P23" s="1">
        <v>246</v>
      </c>
      <c r="Q23" s="1">
        <v>99</v>
      </c>
      <c r="R23" s="5">
        <f t="shared" si="7"/>
        <v>1329</v>
      </c>
      <c r="S23" s="6">
        <f t="shared" si="8"/>
        <v>0.33634311512415349</v>
      </c>
      <c r="T23" s="6">
        <f t="shared" si="9"/>
        <v>0.40406320541760721</v>
      </c>
      <c r="U23" s="6">
        <f t="shared" si="10"/>
        <v>0.18510158013544017</v>
      </c>
      <c r="V23" s="6">
        <f t="shared" si="11"/>
        <v>7.4492099322799099E-2</v>
      </c>
    </row>
    <row r="24" spans="1:22" x14ac:dyDescent="0.2">
      <c r="A24" t="s">
        <v>341</v>
      </c>
      <c r="B24" s="1">
        <v>31</v>
      </c>
      <c r="C24" t="s">
        <v>368</v>
      </c>
      <c r="D24" s="1">
        <v>1233</v>
      </c>
      <c r="E24" s="1">
        <v>1326</v>
      </c>
      <c r="F24" s="1">
        <v>1188</v>
      </c>
      <c r="G24" s="1">
        <v>1287</v>
      </c>
      <c r="H24" s="1">
        <f t="shared" si="2"/>
        <v>5034</v>
      </c>
      <c r="I24" s="8">
        <f t="shared" si="3"/>
        <v>0.24493444576877235</v>
      </c>
      <c r="J24" s="8">
        <f t="shared" si="4"/>
        <v>0.26340882002383792</v>
      </c>
      <c r="K24" s="8">
        <f t="shared" si="5"/>
        <v>0.23599523241954709</v>
      </c>
      <c r="L24" s="8">
        <f t="shared" si="6"/>
        <v>0.25566150178784269</v>
      </c>
      <c r="M24" s="1"/>
      <c r="N24" s="1">
        <v>330</v>
      </c>
      <c r="O24" s="1">
        <v>387</v>
      </c>
      <c r="P24" s="1">
        <v>198</v>
      </c>
      <c r="Q24" s="1">
        <v>102</v>
      </c>
      <c r="R24" s="5">
        <f t="shared" si="7"/>
        <v>1017</v>
      </c>
      <c r="S24" s="6">
        <f t="shared" si="8"/>
        <v>0.32448377581120946</v>
      </c>
      <c r="T24" s="6">
        <f t="shared" si="9"/>
        <v>0.38053097345132741</v>
      </c>
      <c r="U24" s="6">
        <f t="shared" si="10"/>
        <v>0.19469026548672566</v>
      </c>
      <c r="V24" s="6">
        <f t="shared" si="11"/>
        <v>0.10029498525073746</v>
      </c>
    </row>
    <row r="25" spans="1:22" x14ac:dyDescent="0.2">
      <c r="A25" t="s">
        <v>341</v>
      </c>
      <c r="B25" s="1">
        <v>32</v>
      </c>
      <c r="C25" t="s">
        <v>369</v>
      </c>
      <c r="D25" s="1">
        <v>165</v>
      </c>
      <c r="E25" s="1">
        <v>270</v>
      </c>
      <c r="F25" s="1">
        <v>270</v>
      </c>
      <c r="G25" s="1">
        <v>264</v>
      </c>
      <c r="H25" s="1">
        <f t="shared" si="2"/>
        <v>969</v>
      </c>
      <c r="I25" s="8">
        <f t="shared" si="3"/>
        <v>0.17027863777089783</v>
      </c>
      <c r="J25" s="8">
        <f t="shared" si="4"/>
        <v>0.27863777089783281</v>
      </c>
      <c r="K25" s="8">
        <f t="shared" si="5"/>
        <v>0.27863777089783281</v>
      </c>
      <c r="L25" s="8">
        <f t="shared" si="6"/>
        <v>0.27244582043343651</v>
      </c>
      <c r="M25" s="1"/>
      <c r="N25" s="1">
        <v>39</v>
      </c>
      <c r="O25" s="1">
        <v>60</v>
      </c>
      <c r="P25" s="1">
        <v>42</v>
      </c>
      <c r="Q25" t="s">
        <v>562</v>
      </c>
      <c r="R25" s="5">
        <f t="shared" si="7"/>
        <v>141</v>
      </c>
      <c r="S25" s="6">
        <f t="shared" si="8"/>
        <v>0.27659574468085107</v>
      </c>
      <c r="T25" s="6">
        <f t="shared" si="9"/>
        <v>0.42553191489361702</v>
      </c>
      <c r="U25" s="6">
        <f t="shared" si="10"/>
        <v>0.2978723404255319</v>
      </c>
      <c r="V25" s="6" t="e">
        <f t="shared" si="11"/>
        <v>#VALUE!</v>
      </c>
    </row>
    <row r="26" spans="1:22" x14ac:dyDescent="0.2">
      <c r="A26" t="s">
        <v>341</v>
      </c>
      <c r="B26" s="1">
        <v>33</v>
      </c>
      <c r="C26" t="s">
        <v>370</v>
      </c>
      <c r="D26" s="1">
        <v>1386</v>
      </c>
      <c r="E26" s="1">
        <v>1386</v>
      </c>
      <c r="F26" s="1">
        <v>1590</v>
      </c>
      <c r="G26" s="1">
        <v>2094</v>
      </c>
      <c r="H26" s="1">
        <f t="shared" si="2"/>
        <v>6456</v>
      </c>
      <c r="I26" s="8">
        <f t="shared" si="3"/>
        <v>0.21468401486988847</v>
      </c>
      <c r="J26" s="8">
        <f t="shared" si="4"/>
        <v>0.21468401486988847</v>
      </c>
      <c r="K26" s="8">
        <f t="shared" si="5"/>
        <v>0.24628252788104088</v>
      </c>
      <c r="L26" s="8">
        <f t="shared" si="6"/>
        <v>0.32434944237918217</v>
      </c>
      <c r="M26" s="1"/>
      <c r="N26" s="1">
        <v>423</v>
      </c>
      <c r="O26" s="1">
        <v>372</v>
      </c>
      <c r="P26" s="1">
        <v>279</v>
      </c>
      <c r="Q26" s="1">
        <v>162</v>
      </c>
      <c r="R26" s="5">
        <f t="shared" si="7"/>
        <v>1236</v>
      </c>
      <c r="S26" s="6">
        <f t="shared" si="8"/>
        <v>0.34223300970873788</v>
      </c>
      <c r="T26" s="6">
        <f t="shared" si="9"/>
        <v>0.30097087378640774</v>
      </c>
      <c r="U26" s="6">
        <f t="shared" si="10"/>
        <v>0.22572815533980584</v>
      </c>
      <c r="V26" s="6">
        <f t="shared" si="11"/>
        <v>0.13106796116504854</v>
      </c>
    </row>
    <row r="27" spans="1:22" x14ac:dyDescent="0.2">
      <c r="A27" t="s">
        <v>341</v>
      </c>
      <c r="B27" s="1">
        <v>34</v>
      </c>
      <c r="C27" t="s">
        <v>371</v>
      </c>
      <c r="D27" s="1">
        <v>150</v>
      </c>
      <c r="E27" s="1">
        <v>144</v>
      </c>
      <c r="F27" s="1">
        <v>201</v>
      </c>
      <c r="G27" s="1">
        <v>231</v>
      </c>
      <c r="H27" s="1">
        <f t="shared" si="2"/>
        <v>726</v>
      </c>
      <c r="I27" s="8">
        <f t="shared" si="3"/>
        <v>0.20661157024793389</v>
      </c>
      <c r="J27" s="8">
        <f t="shared" si="4"/>
        <v>0.19834710743801653</v>
      </c>
      <c r="K27" s="8">
        <f t="shared" si="5"/>
        <v>0.27685950413223143</v>
      </c>
      <c r="L27" s="8">
        <f t="shared" si="6"/>
        <v>0.31818181818181818</v>
      </c>
      <c r="M27" s="1"/>
      <c r="N27" s="1">
        <v>45</v>
      </c>
      <c r="O27" s="1">
        <v>60</v>
      </c>
      <c r="P27" s="1">
        <v>45</v>
      </c>
      <c r="Q27" s="1">
        <v>27</v>
      </c>
      <c r="R27" s="5">
        <f t="shared" si="7"/>
        <v>177</v>
      </c>
      <c r="S27" s="6">
        <f t="shared" si="8"/>
        <v>0.25423728813559321</v>
      </c>
      <c r="T27" s="6">
        <f t="shared" si="9"/>
        <v>0.33898305084745761</v>
      </c>
      <c r="U27" s="6">
        <f t="shared" si="10"/>
        <v>0.25423728813559321</v>
      </c>
      <c r="V27" s="6">
        <f t="shared" si="11"/>
        <v>0.15254237288135594</v>
      </c>
    </row>
    <row r="28" spans="1:22" x14ac:dyDescent="0.2">
      <c r="A28" t="s">
        <v>341</v>
      </c>
      <c r="B28" s="1">
        <v>35</v>
      </c>
      <c r="C28" t="s">
        <v>372</v>
      </c>
      <c r="D28" s="1">
        <v>462</v>
      </c>
      <c r="E28" s="1">
        <v>462</v>
      </c>
      <c r="F28" s="1">
        <v>531</v>
      </c>
      <c r="G28" s="1">
        <v>672</v>
      </c>
      <c r="H28" s="1">
        <f t="shared" si="2"/>
        <v>2127</v>
      </c>
      <c r="I28" s="8">
        <f t="shared" si="3"/>
        <v>0.21720733427362482</v>
      </c>
      <c r="J28" s="8">
        <f t="shared" si="4"/>
        <v>0.21720733427362482</v>
      </c>
      <c r="K28" s="8">
        <f t="shared" si="5"/>
        <v>0.24964739069111425</v>
      </c>
      <c r="L28" s="8">
        <f t="shared" si="6"/>
        <v>0.31593794076163612</v>
      </c>
      <c r="M28" s="1"/>
      <c r="N28" s="1">
        <v>171</v>
      </c>
      <c r="O28" s="1">
        <v>186</v>
      </c>
      <c r="P28" s="1">
        <v>108</v>
      </c>
      <c r="Q28" s="1">
        <v>54</v>
      </c>
      <c r="R28" s="5">
        <f t="shared" si="7"/>
        <v>519</v>
      </c>
      <c r="S28" s="6">
        <f t="shared" si="8"/>
        <v>0.32947976878612717</v>
      </c>
      <c r="T28" s="6">
        <f t="shared" si="9"/>
        <v>0.3583815028901734</v>
      </c>
      <c r="U28" s="6">
        <f t="shared" si="10"/>
        <v>0.20809248554913296</v>
      </c>
      <c r="V28" s="6">
        <f t="shared" si="11"/>
        <v>0.10404624277456648</v>
      </c>
    </row>
    <row r="29" spans="1:22" x14ac:dyDescent="0.2">
      <c r="A29" t="s">
        <v>341</v>
      </c>
      <c r="B29" s="1">
        <v>36</v>
      </c>
      <c r="C29" t="s">
        <v>373</v>
      </c>
      <c r="D29" s="1">
        <v>180</v>
      </c>
      <c r="E29" s="1">
        <v>264</v>
      </c>
      <c r="F29" s="1">
        <v>216</v>
      </c>
      <c r="G29" s="1">
        <v>270</v>
      </c>
      <c r="H29" s="1">
        <f t="shared" si="2"/>
        <v>930</v>
      </c>
      <c r="I29" s="8">
        <f t="shared" si="3"/>
        <v>0.19354838709677419</v>
      </c>
      <c r="J29" s="8">
        <f t="shared" si="4"/>
        <v>0.28387096774193549</v>
      </c>
      <c r="K29" s="8">
        <f t="shared" si="5"/>
        <v>0.23225806451612904</v>
      </c>
      <c r="L29" s="8">
        <f t="shared" si="6"/>
        <v>0.29032258064516131</v>
      </c>
      <c r="M29" s="1"/>
      <c r="N29" s="1">
        <v>75</v>
      </c>
      <c r="O29" s="1">
        <v>99</v>
      </c>
      <c r="P29" s="1">
        <v>45</v>
      </c>
      <c r="Q29" s="1">
        <v>24</v>
      </c>
      <c r="R29" s="5">
        <f t="shared" si="7"/>
        <v>243</v>
      </c>
      <c r="S29" s="6">
        <f t="shared" si="8"/>
        <v>0.30864197530864196</v>
      </c>
      <c r="T29" s="6">
        <f t="shared" si="9"/>
        <v>0.40740740740740738</v>
      </c>
      <c r="U29" s="6">
        <f t="shared" si="10"/>
        <v>0.18518518518518517</v>
      </c>
      <c r="V29" s="6">
        <f t="shared" si="11"/>
        <v>9.8765432098765427E-2</v>
      </c>
    </row>
    <row r="30" spans="1:22" x14ac:dyDescent="0.2">
      <c r="A30" t="s">
        <v>341</v>
      </c>
      <c r="B30" s="1">
        <v>37</v>
      </c>
      <c r="C30" t="s">
        <v>374</v>
      </c>
      <c r="D30" s="1">
        <v>885</v>
      </c>
      <c r="E30" s="1">
        <v>819</v>
      </c>
      <c r="F30" s="1">
        <v>819</v>
      </c>
      <c r="G30" s="1">
        <v>825</v>
      </c>
      <c r="H30" s="1">
        <f t="shared" si="2"/>
        <v>3348</v>
      </c>
      <c r="I30" s="8">
        <f t="shared" si="3"/>
        <v>0.26433691756272404</v>
      </c>
      <c r="J30" s="8">
        <f t="shared" si="4"/>
        <v>0.2446236559139785</v>
      </c>
      <c r="K30" s="8">
        <f t="shared" si="5"/>
        <v>0.2446236559139785</v>
      </c>
      <c r="L30" s="8">
        <f t="shared" si="6"/>
        <v>0.24641577060931899</v>
      </c>
      <c r="M30" s="1"/>
      <c r="N30" s="1">
        <v>393</v>
      </c>
      <c r="O30" s="1">
        <v>387</v>
      </c>
      <c r="P30" s="1">
        <v>216</v>
      </c>
      <c r="Q30" s="1">
        <v>102</v>
      </c>
      <c r="R30" s="5">
        <f t="shared" si="7"/>
        <v>1098</v>
      </c>
      <c r="S30" s="6">
        <f t="shared" si="8"/>
        <v>0.35792349726775957</v>
      </c>
      <c r="T30" s="6">
        <f t="shared" si="9"/>
        <v>0.35245901639344263</v>
      </c>
      <c r="U30" s="6">
        <f t="shared" si="10"/>
        <v>0.19672131147540983</v>
      </c>
      <c r="V30" s="6">
        <f t="shared" si="11"/>
        <v>9.2896174863387984E-2</v>
      </c>
    </row>
    <row r="31" spans="1:22" x14ac:dyDescent="0.2">
      <c r="A31" t="s">
        <v>341</v>
      </c>
      <c r="B31" s="1">
        <v>38</v>
      </c>
      <c r="C31" t="s">
        <v>375</v>
      </c>
      <c r="D31" s="1">
        <v>252</v>
      </c>
      <c r="E31" s="1">
        <v>288</v>
      </c>
      <c r="F31" s="1">
        <v>321</v>
      </c>
      <c r="G31" s="1">
        <v>369</v>
      </c>
      <c r="H31" s="1">
        <f t="shared" si="2"/>
        <v>1230</v>
      </c>
      <c r="I31" s="8">
        <f t="shared" si="3"/>
        <v>0.20487804878048779</v>
      </c>
      <c r="J31" s="8">
        <f t="shared" si="4"/>
        <v>0.23414634146341465</v>
      </c>
      <c r="K31" s="8">
        <f t="shared" si="5"/>
        <v>0.26097560975609757</v>
      </c>
      <c r="L31" s="8">
        <f t="shared" si="6"/>
        <v>0.3</v>
      </c>
      <c r="M31" s="1"/>
      <c r="N31" s="1">
        <v>72</v>
      </c>
      <c r="O31" s="1">
        <v>72</v>
      </c>
      <c r="P31" s="1">
        <v>54</v>
      </c>
      <c r="Q31" t="s">
        <v>562</v>
      </c>
      <c r="R31" s="5">
        <f t="shared" si="7"/>
        <v>198</v>
      </c>
      <c r="S31" s="6">
        <f t="shared" si="8"/>
        <v>0.36363636363636365</v>
      </c>
      <c r="T31" s="6">
        <f t="shared" si="9"/>
        <v>0.36363636363636365</v>
      </c>
      <c r="U31" s="6">
        <f t="shared" si="10"/>
        <v>0.27272727272727271</v>
      </c>
      <c r="V31" s="6" t="e">
        <f t="shared" si="11"/>
        <v>#VALUE!</v>
      </c>
    </row>
    <row r="32" spans="1:22" x14ac:dyDescent="0.2">
      <c r="A32" t="s">
        <v>341</v>
      </c>
      <c r="B32" s="1">
        <v>39</v>
      </c>
      <c r="C32" t="s">
        <v>376</v>
      </c>
      <c r="D32" s="1">
        <v>381</v>
      </c>
      <c r="E32" s="1">
        <v>540</v>
      </c>
      <c r="F32" s="1">
        <v>645</v>
      </c>
      <c r="G32" s="1">
        <v>918</v>
      </c>
      <c r="H32" s="1">
        <f t="shared" si="2"/>
        <v>2484</v>
      </c>
      <c r="I32" s="8">
        <f t="shared" si="3"/>
        <v>0.15338164251207728</v>
      </c>
      <c r="J32" s="8">
        <f t="shared" si="4"/>
        <v>0.21739130434782608</v>
      </c>
      <c r="K32" s="8">
        <f t="shared" si="5"/>
        <v>0.25966183574879226</v>
      </c>
      <c r="L32" s="8">
        <f t="shared" si="6"/>
        <v>0.36956521739130432</v>
      </c>
      <c r="M32" s="1"/>
      <c r="N32" s="1">
        <v>108</v>
      </c>
      <c r="O32" s="1">
        <v>123</v>
      </c>
      <c r="P32" s="1">
        <v>93</v>
      </c>
      <c r="Q32" s="1">
        <v>63</v>
      </c>
      <c r="R32" s="5">
        <f t="shared" si="7"/>
        <v>387</v>
      </c>
      <c r="S32" s="6">
        <f t="shared" si="8"/>
        <v>0.27906976744186046</v>
      </c>
      <c r="T32" s="6">
        <f t="shared" si="9"/>
        <v>0.31782945736434109</v>
      </c>
      <c r="U32" s="6">
        <f t="shared" si="10"/>
        <v>0.24031007751937986</v>
      </c>
      <c r="V32" s="6">
        <f t="shared" si="11"/>
        <v>0.16279069767441862</v>
      </c>
    </row>
    <row r="33" spans="1:22" x14ac:dyDescent="0.2">
      <c r="A33" t="s">
        <v>341</v>
      </c>
      <c r="B33" s="1">
        <v>40</v>
      </c>
      <c r="C33" t="s">
        <v>377</v>
      </c>
      <c r="D33" s="1">
        <v>1956</v>
      </c>
      <c r="E33" s="1">
        <v>2277</v>
      </c>
      <c r="F33" s="1">
        <v>2364</v>
      </c>
      <c r="G33" s="1">
        <v>4224</v>
      </c>
      <c r="H33" s="1">
        <f t="shared" si="2"/>
        <v>10821</v>
      </c>
      <c r="I33" s="8">
        <f t="shared" si="3"/>
        <v>0.18075963404491266</v>
      </c>
      <c r="J33" s="8">
        <f t="shared" si="4"/>
        <v>0.21042417521485998</v>
      </c>
      <c r="K33" s="8">
        <f t="shared" si="5"/>
        <v>0.21846409758802329</v>
      </c>
      <c r="L33" s="8">
        <f t="shared" si="6"/>
        <v>0.39035209315220404</v>
      </c>
      <c r="M33" s="1"/>
      <c r="N33" s="1">
        <v>594</v>
      </c>
      <c r="O33" s="1">
        <v>639</v>
      </c>
      <c r="P33" s="1">
        <v>438</v>
      </c>
      <c r="Q33" s="1">
        <v>351</v>
      </c>
      <c r="R33" s="5">
        <f t="shared" si="7"/>
        <v>2022</v>
      </c>
      <c r="S33" s="6">
        <f t="shared" si="8"/>
        <v>0.29376854599406527</v>
      </c>
      <c r="T33" s="6">
        <f t="shared" si="9"/>
        <v>0.31602373887240354</v>
      </c>
      <c r="U33" s="6">
        <f t="shared" si="10"/>
        <v>0.21661721068249259</v>
      </c>
      <c r="V33" s="6">
        <f t="shared" si="11"/>
        <v>0.17359050445103857</v>
      </c>
    </row>
    <row r="34" spans="1:22" x14ac:dyDescent="0.2">
      <c r="A34" t="s">
        <v>341</v>
      </c>
      <c r="B34" s="1">
        <v>41</v>
      </c>
      <c r="C34" t="s">
        <v>378</v>
      </c>
      <c r="D34" s="1">
        <v>231</v>
      </c>
      <c r="E34" s="1">
        <v>348</v>
      </c>
      <c r="F34" s="1">
        <v>321</v>
      </c>
      <c r="G34" s="1">
        <v>393</v>
      </c>
      <c r="H34" s="1">
        <f t="shared" si="2"/>
        <v>1293</v>
      </c>
      <c r="I34" s="8">
        <f t="shared" si="3"/>
        <v>0.17865429234338748</v>
      </c>
      <c r="J34" s="8">
        <f t="shared" si="4"/>
        <v>0.26914153132250579</v>
      </c>
      <c r="K34" s="8">
        <f t="shared" si="5"/>
        <v>0.24825986078886311</v>
      </c>
      <c r="L34" s="8">
        <f t="shared" si="6"/>
        <v>0.30394431554524359</v>
      </c>
      <c r="M34" s="1"/>
      <c r="N34" s="1">
        <v>81</v>
      </c>
      <c r="O34" s="1">
        <v>147</v>
      </c>
      <c r="P34" s="1">
        <v>69</v>
      </c>
      <c r="Q34" s="1">
        <v>45</v>
      </c>
      <c r="R34" s="5">
        <f t="shared" si="7"/>
        <v>342</v>
      </c>
      <c r="S34" s="6">
        <f t="shared" si="8"/>
        <v>0.23684210526315788</v>
      </c>
      <c r="T34" s="6">
        <f t="shared" si="9"/>
        <v>0.42982456140350878</v>
      </c>
      <c r="U34" s="6">
        <f t="shared" si="10"/>
        <v>0.20175438596491227</v>
      </c>
      <c r="V34" s="6">
        <f t="shared" si="11"/>
        <v>0.13157894736842105</v>
      </c>
    </row>
    <row r="35" spans="1:22" x14ac:dyDescent="0.2">
      <c r="A35" t="s">
        <v>341</v>
      </c>
      <c r="B35" s="1">
        <v>42</v>
      </c>
      <c r="C35" t="s">
        <v>379</v>
      </c>
      <c r="D35" s="1">
        <v>615</v>
      </c>
      <c r="E35" s="1">
        <v>609</v>
      </c>
      <c r="F35" s="1">
        <v>567</v>
      </c>
      <c r="G35" s="1">
        <v>597</v>
      </c>
      <c r="H35" s="1">
        <f t="shared" si="2"/>
        <v>2388</v>
      </c>
      <c r="I35" s="8">
        <f t="shared" si="3"/>
        <v>0.25753768844221103</v>
      </c>
      <c r="J35" s="8">
        <f t="shared" si="4"/>
        <v>0.25502512562814073</v>
      </c>
      <c r="K35" s="8">
        <f t="shared" si="5"/>
        <v>0.23743718592964824</v>
      </c>
      <c r="L35" s="8">
        <f t="shared" si="6"/>
        <v>0.25</v>
      </c>
      <c r="M35" s="1"/>
      <c r="N35" s="1">
        <v>207</v>
      </c>
      <c r="O35" s="1">
        <v>264</v>
      </c>
      <c r="P35" s="1">
        <v>120</v>
      </c>
      <c r="Q35" s="1">
        <v>60</v>
      </c>
      <c r="R35" s="5">
        <f t="shared" si="7"/>
        <v>651</v>
      </c>
      <c r="S35" s="6">
        <f t="shared" si="8"/>
        <v>0.31797235023041476</v>
      </c>
      <c r="T35" s="6">
        <f t="shared" si="9"/>
        <v>0.40552995391705071</v>
      </c>
      <c r="U35" s="6">
        <f t="shared" si="10"/>
        <v>0.18433179723502305</v>
      </c>
      <c r="V35" s="6">
        <f t="shared" si="11"/>
        <v>9.2165898617511524E-2</v>
      </c>
    </row>
    <row r="36" spans="1:22" x14ac:dyDescent="0.2">
      <c r="A36" t="s">
        <v>341</v>
      </c>
      <c r="B36" s="1">
        <v>43</v>
      </c>
      <c r="C36" t="s">
        <v>380</v>
      </c>
      <c r="D36" s="1">
        <v>957</v>
      </c>
      <c r="E36" s="1">
        <v>969</v>
      </c>
      <c r="F36" s="1">
        <v>894</v>
      </c>
      <c r="G36" s="1">
        <v>933</v>
      </c>
      <c r="H36" s="1">
        <f t="shared" si="2"/>
        <v>3753</v>
      </c>
      <c r="I36" s="8">
        <f t="shared" si="3"/>
        <v>0.25499600319744203</v>
      </c>
      <c r="J36" s="8">
        <f t="shared" si="4"/>
        <v>0.25819344524380494</v>
      </c>
      <c r="K36" s="8">
        <f t="shared" si="5"/>
        <v>0.23820943245403678</v>
      </c>
      <c r="L36" s="8">
        <f t="shared" si="6"/>
        <v>0.24860111910471622</v>
      </c>
      <c r="M36" s="1"/>
      <c r="N36" s="1">
        <v>201</v>
      </c>
      <c r="O36" s="1">
        <v>228</v>
      </c>
      <c r="P36" s="1">
        <v>147</v>
      </c>
      <c r="Q36" s="1">
        <v>96</v>
      </c>
      <c r="R36" s="5">
        <f t="shared" si="7"/>
        <v>672</v>
      </c>
      <c r="S36" s="6">
        <f t="shared" si="8"/>
        <v>0.29910714285714285</v>
      </c>
      <c r="T36" s="6">
        <f t="shared" si="9"/>
        <v>0.3392857142857143</v>
      </c>
      <c r="U36" s="6">
        <f t="shared" si="10"/>
        <v>0.21875</v>
      </c>
      <c r="V36" s="6">
        <f t="shared" si="11"/>
        <v>0.14285714285714285</v>
      </c>
    </row>
    <row r="37" spans="1:22" x14ac:dyDescent="0.2">
      <c r="A37" t="s">
        <v>341</v>
      </c>
      <c r="B37" s="1">
        <v>44</v>
      </c>
      <c r="C37" t="s">
        <v>381</v>
      </c>
      <c r="D37" s="1">
        <v>1734</v>
      </c>
      <c r="E37" s="1">
        <v>1485</v>
      </c>
      <c r="F37" s="1">
        <v>1059</v>
      </c>
      <c r="G37" s="1">
        <v>1143</v>
      </c>
      <c r="H37" s="1">
        <f t="shared" si="2"/>
        <v>5421</v>
      </c>
      <c r="I37" s="8">
        <f t="shared" si="3"/>
        <v>0.31986718317653567</v>
      </c>
      <c r="J37" s="8">
        <f t="shared" si="4"/>
        <v>0.27393469839513007</v>
      </c>
      <c r="K37" s="8">
        <f t="shared" si="5"/>
        <v>0.1953514111787493</v>
      </c>
      <c r="L37" s="8">
        <f t="shared" si="6"/>
        <v>0.21084670724958496</v>
      </c>
      <c r="M37" s="1"/>
      <c r="N37" s="1">
        <v>462</v>
      </c>
      <c r="O37" s="1">
        <v>387</v>
      </c>
      <c r="P37" s="1">
        <v>171</v>
      </c>
      <c r="Q37" s="1">
        <v>90</v>
      </c>
      <c r="R37" s="5">
        <f t="shared" si="7"/>
        <v>1110</v>
      </c>
      <c r="S37" s="6">
        <f t="shared" si="8"/>
        <v>0.41621621621621624</v>
      </c>
      <c r="T37" s="6">
        <f t="shared" si="9"/>
        <v>0.34864864864864864</v>
      </c>
      <c r="U37" s="6">
        <f t="shared" si="10"/>
        <v>0.15405405405405406</v>
      </c>
      <c r="V37" s="6">
        <f t="shared" si="11"/>
        <v>8.1081081081081086E-2</v>
      </c>
    </row>
    <row r="38" spans="1:22" x14ac:dyDescent="0.2">
      <c r="A38" t="s">
        <v>341</v>
      </c>
      <c r="B38" s="1">
        <v>45</v>
      </c>
      <c r="C38" t="s">
        <v>382</v>
      </c>
      <c r="D38" s="1">
        <v>954</v>
      </c>
      <c r="E38" s="1">
        <v>1050</v>
      </c>
      <c r="F38" s="1">
        <v>867</v>
      </c>
      <c r="G38" s="1">
        <v>1014</v>
      </c>
      <c r="H38" s="1">
        <f t="shared" si="2"/>
        <v>3885</v>
      </c>
      <c r="I38" s="8">
        <f t="shared" si="3"/>
        <v>0.24555984555984556</v>
      </c>
      <c r="J38" s="8">
        <f t="shared" si="4"/>
        <v>0.27027027027027029</v>
      </c>
      <c r="K38" s="8">
        <f t="shared" si="5"/>
        <v>0.22316602316602316</v>
      </c>
      <c r="L38" s="8">
        <f t="shared" si="6"/>
        <v>0.26100386100386103</v>
      </c>
      <c r="M38" s="1"/>
      <c r="N38" s="1">
        <v>252</v>
      </c>
      <c r="O38" s="1">
        <v>237</v>
      </c>
      <c r="P38" s="1">
        <v>126</v>
      </c>
      <c r="Q38" s="1">
        <v>66</v>
      </c>
      <c r="R38" s="5">
        <f t="shared" si="7"/>
        <v>681</v>
      </c>
      <c r="S38" s="6">
        <f t="shared" si="8"/>
        <v>0.37004405286343611</v>
      </c>
      <c r="T38" s="6">
        <f t="shared" si="9"/>
        <v>0.34801762114537443</v>
      </c>
      <c r="U38" s="6">
        <f t="shared" si="10"/>
        <v>0.18502202643171806</v>
      </c>
      <c r="V38" s="6">
        <f t="shared" si="11"/>
        <v>9.6916299559471369E-2</v>
      </c>
    </row>
    <row r="39" spans="1:22" x14ac:dyDescent="0.2">
      <c r="A39" t="s">
        <v>341</v>
      </c>
      <c r="B39" s="1">
        <v>46</v>
      </c>
      <c r="C39" t="s">
        <v>383</v>
      </c>
      <c r="D39" s="1">
        <v>2958</v>
      </c>
      <c r="E39" s="1">
        <v>2682</v>
      </c>
      <c r="F39" s="1">
        <v>1881</v>
      </c>
      <c r="G39" s="1">
        <v>2253</v>
      </c>
      <c r="H39" s="1">
        <f t="shared" si="2"/>
        <v>9774</v>
      </c>
      <c r="I39" s="8">
        <f t="shared" si="3"/>
        <v>0.30263965623081646</v>
      </c>
      <c r="J39" s="8">
        <f t="shared" si="4"/>
        <v>0.27440147329650094</v>
      </c>
      <c r="K39" s="8">
        <f t="shared" si="5"/>
        <v>0.19244935543278086</v>
      </c>
      <c r="L39" s="8">
        <f t="shared" si="6"/>
        <v>0.23050951503990177</v>
      </c>
      <c r="M39" s="1"/>
      <c r="N39" s="1">
        <v>753</v>
      </c>
      <c r="O39" s="1">
        <v>696</v>
      </c>
      <c r="P39" s="1">
        <v>276</v>
      </c>
      <c r="Q39" s="1">
        <v>162</v>
      </c>
      <c r="R39" s="5">
        <f t="shared" si="7"/>
        <v>1887</v>
      </c>
      <c r="S39" s="6">
        <f t="shared" si="8"/>
        <v>0.39904610492845788</v>
      </c>
      <c r="T39" s="6">
        <f t="shared" si="9"/>
        <v>0.36883942766295708</v>
      </c>
      <c r="U39" s="6">
        <f t="shared" si="10"/>
        <v>0.14626391096979333</v>
      </c>
      <c r="V39" s="6">
        <f t="shared" si="11"/>
        <v>8.5850556438791734E-2</v>
      </c>
    </row>
    <row r="40" spans="1:22" x14ac:dyDescent="0.2">
      <c r="A40" t="s">
        <v>341</v>
      </c>
      <c r="B40" s="1">
        <v>47</v>
      </c>
      <c r="C40" t="s">
        <v>384</v>
      </c>
      <c r="D40" s="1">
        <v>6798</v>
      </c>
      <c r="E40" s="1">
        <v>7023</v>
      </c>
      <c r="F40" s="1">
        <v>5400</v>
      </c>
      <c r="G40" s="1">
        <v>9945</v>
      </c>
      <c r="H40" s="1">
        <f t="shared" si="2"/>
        <v>29166</v>
      </c>
      <c r="I40" s="8">
        <f t="shared" si="3"/>
        <v>0.23307961324830281</v>
      </c>
      <c r="J40" s="8">
        <f t="shared" si="4"/>
        <v>0.24079407529314956</v>
      </c>
      <c r="K40" s="8">
        <f t="shared" si="5"/>
        <v>0.18514708907632174</v>
      </c>
      <c r="L40" s="8">
        <f t="shared" si="6"/>
        <v>0.34097922238222589</v>
      </c>
      <c r="M40" s="1"/>
      <c r="N40" s="1">
        <v>1128</v>
      </c>
      <c r="O40" s="1">
        <v>918</v>
      </c>
      <c r="P40" s="1">
        <v>519</v>
      </c>
      <c r="Q40" s="1">
        <v>747</v>
      </c>
      <c r="R40" s="5">
        <f t="shared" si="7"/>
        <v>3312</v>
      </c>
      <c r="S40" s="6">
        <f t="shared" si="8"/>
        <v>0.34057971014492755</v>
      </c>
      <c r="T40" s="6">
        <f t="shared" si="9"/>
        <v>0.27717391304347827</v>
      </c>
      <c r="U40" s="6">
        <f t="shared" si="10"/>
        <v>0.15670289855072464</v>
      </c>
      <c r="V40" s="6">
        <f t="shared" si="11"/>
        <v>0.22554347826086957</v>
      </c>
    </row>
    <row r="41" spans="1:22" x14ac:dyDescent="0.2">
      <c r="A41" t="s">
        <v>341</v>
      </c>
      <c r="B41" s="1">
        <v>48</v>
      </c>
      <c r="C41" t="s">
        <v>385</v>
      </c>
      <c r="D41" s="1">
        <v>498</v>
      </c>
      <c r="E41" s="1">
        <v>456</v>
      </c>
      <c r="F41" s="1">
        <v>477</v>
      </c>
      <c r="G41" s="1">
        <v>597</v>
      </c>
      <c r="H41" s="1">
        <f t="shared" si="2"/>
        <v>2028</v>
      </c>
      <c r="I41" s="8">
        <f t="shared" si="3"/>
        <v>0.2455621301775148</v>
      </c>
      <c r="J41" s="8">
        <f t="shared" si="4"/>
        <v>0.22485207100591717</v>
      </c>
      <c r="K41" s="8">
        <f t="shared" si="5"/>
        <v>0.23520710059171598</v>
      </c>
      <c r="L41" s="8">
        <f t="shared" si="6"/>
        <v>0.29437869822485208</v>
      </c>
      <c r="M41" s="1"/>
      <c r="N41" s="1">
        <v>156</v>
      </c>
      <c r="O41" s="1">
        <v>171</v>
      </c>
      <c r="P41" s="1">
        <v>105</v>
      </c>
      <c r="Q41" s="1">
        <v>57</v>
      </c>
      <c r="R41" s="5">
        <f t="shared" si="7"/>
        <v>489</v>
      </c>
      <c r="S41" s="6">
        <f t="shared" si="8"/>
        <v>0.31901840490797545</v>
      </c>
      <c r="T41" s="6">
        <f t="shared" si="9"/>
        <v>0.34969325153374231</v>
      </c>
      <c r="U41" s="6">
        <f t="shared" si="10"/>
        <v>0.21472392638036811</v>
      </c>
      <c r="V41" s="6">
        <f t="shared" si="11"/>
        <v>0.1165644171779141</v>
      </c>
    </row>
    <row r="42" spans="1:22" x14ac:dyDescent="0.2">
      <c r="A42" t="s">
        <v>341</v>
      </c>
      <c r="B42" s="1">
        <v>49</v>
      </c>
      <c r="C42" t="s">
        <v>386</v>
      </c>
      <c r="D42" s="1">
        <v>144</v>
      </c>
      <c r="E42" s="1">
        <v>153</v>
      </c>
      <c r="F42" s="1">
        <v>171</v>
      </c>
      <c r="G42" s="1">
        <v>198</v>
      </c>
      <c r="H42" s="1">
        <f t="shared" si="2"/>
        <v>666</v>
      </c>
      <c r="I42" s="8">
        <f t="shared" si="3"/>
        <v>0.21621621621621623</v>
      </c>
      <c r="J42" s="8">
        <f t="shared" si="4"/>
        <v>0.22972972972972974</v>
      </c>
      <c r="K42" s="8">
        <f t="shared" si="5"/>
        <v>0.25675675675675674</v>
      </c>
      <c r="L42" s="8">
        <f t="shared" si="6"/>
        <v>0.29729729729729731</v>
      </c>
      <c r="M42" s="1"/>
      <c r="N42" s="1">
        <v>33</v>
      </c>
      <c r="O42" s="1">
        <v>30</v>
      </c>
      <c r="P42" s="1">
        <v>30</v>
      </c>
      <c r="Q42" t="s">
        <v>562</v>
      </c>
      <c r="R42" s="5">
        <f t="shared" si="7"/>
        <v>93</v>
      </c>
      <c r="S42" s="6">
        <f t="shared" si="8"/>
        <v>0.35483870967741937</v>
      </c>
      <c r="T42" s="6">
        <f t="shared" si="9"/>
        <v>0.32258064516129031</v>
      </c>
      <c r="U42" s="6">
        <f t="shared" si="10"/>
        <v>0.32258064516129031</v>
      </c>
      <c r="V42" s="6" t="e">
        <f t="shared" si="11"/>
        <v>#VALUE!</v>
      </c>
    </row>
    <row r="43" spans="1:22" x14ac:dyDescent="0.2">
      <c r="A43" t="s">
        <v>341</v>
      </c>
      <c r="B43" s="1">
        <v>50</v>
      </c>
      <c r="C43" t="s">
        <v>387</v>
      </c>
      <c r="D43" s="1">
        <v>123</v>
      </c>
      <c r="E43" s="1">
        <v>153</v>
      </c>
      <c r="F43" s="1">
        <v>189</v>
      </c>
      <c r="G43" s="1">
        <v>174</v>
      </c>
      <c r="H43" s="1">
        <f t="shared" si="2"/>
        <v>639</v>
      </c>
      <c r="I43" s="8">
        <f t="shared" si="3"/>
        <v>0.19248826291079812</v>
      </c>
      <c r="J43" s="8">
        <f t="shared" si="4"/>
        <v>0.23943661971830985</v>
      </c>
      <c r="K43" s="8">
        <f t="shared" si="5"/>
        <v>0.29577464788732394</v>
      </c>
      <c r="L43" s="8">
        <f t="shared" si="6"/>
        <v>0.27230046948356806</v>
      </c>
      <c r="M43" s="1"/>
      <c r="N43" s="1">
        <v>30</v>
      </c>
      <c r="O43" s="1">
        <v>30</v>
      </c>
      <c r="P43" t="s">
        <v>560</v>
      </c>
      <c r="Q43" t="s">
        <v>562</v>
      </c>
      <c r="R43" s="5">
        <f t="shared" si="7"/>
        <v>60</v>
      </c>
      <c r="S43" s="6">
        <f t="shared" si="8"/>
        <v>0.5</v>
      </c>
      <c r="T43" s="6">
        <f t="shared" si="9"/>
        <v>0.5</v>
      </c>
      <c r="U43" s="6" t="e">
        <f t="shared" si="10"/>
        <v>#VALUE!</v>
      </c>
      <c r="V43" s="6" t="e">
        <f t="shared" si="11"/>
        <v>#VALUE!</v>
      </c>
    </row>
    <row r="44" spans="1:22" x14ac:dyDescent="0.2">
      <c r="A44" t="s">
        <v>341</v>
      </c>
      <c r="B44" s="1">
        <v>51</v>
      </c>
      <c r="C44" t="s">
        <v>388</v>
      </c>
      <c r="D44" s="1">
        <v>822</v>
      </c>
      <c r="E44" s="1">
        <v>855</v>
      </c>
      <c r="F44" s="1">
        <v>1032</v>
      </c>
      <c r="G44" s="1">
        <v>1386</v>
      </c>
      <c r="H44" s="1">
        <f t="shared" si="2"/>
        <v>4095</v>
      </c>
      <c r="I44" s="8">
        <f t="shared" si="3"/>
        <v>0.20073260073260074</v>
      </c>
      <c r="J44" s="8">
        <f t="shared" si="4"/>
        <v>0.2087912087912088</v>
      </c>
      <c r="K44" s="8">
        <f t="shared" si="5"/>
        <v>0.25201465201465201</v>
      </c>
      <c r="L44" s="8">
        <f t="shared" si="6"/>
        <v>0.33846153846153848</v>
      </c>
      <c r="M44" s="1"/>
      <c r="N44" s="1">
        <v>120</v>
      </c>
      <c r="O44" s="1">
        <v>108</v>
      </c>
      <c r="P44" s="1">
        <v>75</v>
      </c>
      <c r="Q44" s="1">
        <v>75</v>
      </c>
      <c r="R44" s="5">
        <f t="shared" si="7"/>
        <v>378</v>
      </c>
      <c r="S44" s="6">
        <f t="shared" si="8"/>
        <v>0.31746031746031744</v>
      </c>
      <c r="T44" s="6">
        <f t="shared" si="9"/>
        <v>0.2857142857142857</v>
      </c>
      <c r="U44" s="6">
        <f t="shared" si="10"/>
        <v>0.1984126984126984</v>
      </c>
      <c r="V44" s="6">
        <f t="shared" si="11"/>
        <v>0.1984126984126984</v>
      </c>
    </row>
    <row r="45" spans="1:22" x14ac:dyDescent="0.2">
      <c r="A45" t="s">
        <v>341</v>
      </c>
      <c r="B45" s="1">
        <v>52</v>
      </c>
      <c r="C45" t="s">
        <v>389</v>
      </c>
      <c r="D45" s="1">
        <v>993</v>
      </c>
      <c r="E45" s="1">
        <v>954</v>
      </c>
      <c r="F45" s="1">
        <v>993</v>
      </c>
      <c r="G45" s="1">
        <v>1263</v>
      </c>
      <c r="H45" s="1">
        <f t="shared" si="2"/>
        <v>4203</v>
      </c>
      <c r="I45" s="8">
        <f t="shared" si="3"/>
        <v>0.23625981441827265</v>
      </c>
      <c r="J45" s="8">
        <f t="shared" si="4"/>
        <v>0.22698072805139186</v>
      </c>
      <c r="K45" s="8">
        <f t="shared" si="5"/>
        <v>0.23625981441827265</v>
      </c>
      <c r="L45" s="8">
        <f t="shared" si="6"/>
        <v>0.30049964311206279</v>
      </c>
      <c r="M45" s="1"/>
      <c r="N45" s="1">
        <v>225</v>
      </c>
      <c r="O45" s="1">
        <v>156</v>
      </c>
      <c r="P45" s="1">
        <v>138</v>
      </c>
      <c r="Q45" s="1">
        <v>93</v>
      </c>
      <c r="R45" s="5">
        <f t="shared" si="7"/>
        <v>612</v>
      </c>
      <c r="S45" s="6">
        <f t="shared" si="8"/>
        <v>0.36764705882352944</v>
      </c>
      <c r="T45" s="6">
        <f t="shared" si="9"/>
        <v>0.25490196078431371</v>
      </c>
      <c r="U45" s="6">
        <f t="shared" si="10"/>
        <v>0.22549019607843138</v>
      </c>
      <c r="V45" s="6">
        <f t="shared" si="11"/>
        <v>0.15196078431372548</v>
      </c>
    </row>
    <row r="46" spans="1:22" x14ac:dyDescent="0.2">
      <c r="A46" t="s">
        <v>341</v>
      </c>
      <c r="B46" s="1">
        <v>53</v>
      </c>
      <c r="C46" t="s">
        <v>390</v>
      </c>
      <c r="D46" s="1">
        <v>717</v>
      </c>
      <c r="E46" s="1">
        <v>657</v>
      </c>
      <c r="F46" s="1">
        <v>831</v>
      </c>
      <c r="G46" s="1">
        <v>1356</v>
      </c>
      <c r="H46" s="1">
        <f t="shared" si="2"/>
        <v>3561</v>
      </c>
      <c r="I46" s="8">
        <f t="shared" si="3"/>
        <v>0.20134793597304129</v>
      </c>
      <c r="J46" s="8">
        <f t="shared" si="4"/>
        <v>0.18449873631002528</v>
      </c>
      <c r="K46" s="8">
        <f t="shared" si="5"/>
        <v>0.23336141533277169</v>
      </c>
      <c r="L46" s="8">
        <f t="shared" si="6"/>
        <v>0.38079191238416177</v>
      </c>
      <c r="M46" s="1"/>
      <c r="N46" s="1">
        <v>129</v>
      </c>
      <c r="O46" s="1">
        <v>105</v>
      </c>
      <c r="P46" s="1">
        <v>111</v>
      </c>
      <c r="Q46" s="1">
        <v>75</v>
      </c>
      <c r="R46" s="5">
        <f t="shared" si="7"/>
        <v>420</v>
      </c>
      <c r="S46" s="6">
        <f t="shared" si="8"/>
        <v>0.30714285714285716</v>
      </c>
      <c r="T46" s="6">
        <f t="shared" si="9"/>
        <v>0.25</v>
      </c>
      <c r="U46" s="6">
        <f t="shared" si="10"/>
        <v>0.26428571428571429</v>
      </c>
      <c r="V46" s="6">
        <f t="shared" si="11"/>
        <v>0.17857142857142858</v>
      </c>
    </row>
    <row r="47" spans="1:22" x14ac:dyDescent="0.2">
      <c r="A47" t="s">
        <v>341</v>
      </c>
      <c r="B47" s="1">
        <v>54</v>
      </c>
      <c r="C47" t="s">
        <v>391</v>
      </c>
      <c r="D47" s="1">
        <v>51</v>
      </c>
      <c r="E47" s="1">
        <v>69</v>
      </c>
      <c r="F47" s="1">
        <v>63</v>
      </c>
      <c r="G47" s="1">
        <v>114</v>
      </c>
      <c r="H47" s="1">
        <f t="shared" si="2"/>
        <v>297</v>
      </c>
      <c r="I47" s="8">
        <f t="shared" si="3"/>
        <v>0.17171717171717171</v>
      </c>
      <c r="J47" s="8">
        <f t="shared" si="4"/>
        <v>0.23232323232323232</v>
      </c>
      <c r="K47" s="8">
        <f t="shared" si="5"/>
        <v>0.21212121212121213</v>
      </c>
      <c r="L47" s="8">
        <f t="shared" si="6"/>
        <v>0.38383838383838381</v>
      </c>
      <c r="M47" s="1"/>
      <c r="N47" t="s">
        <v>556</v>
      </c>
      <c r="O47" t="s">
        <v>558</v>
      </c>
      <c r="P47" t="s">
        <v>560</v>
      </c>
      <c r="Q47" t="s">
        <v>562</v>
      </c>
      <c r="R47" s="5">
        <f t="shared" si="7"/>
        <v>0</v>
      </c>
      <c r="S47" s="6" t="e">
        <f t="shared" si="8"/>
        <v>#VALUE!</v>
      </c>
      <c r="T47" s="6" t="e">
        <f t="shared" si="9"/>
        <v>#VALUE!</v>
      </c>
      <c r="U47" s="6" t="e">
        <f t="shared" si="10"/>
        <v>#VALUE!</v>
      </c>
      <c r="V47" s="6" t="e">
        <f t="shared" si="11"/>
        <v>#VALUE!</v>
      </c>
    </row>
    <row r="48" spans="1:22" x14ac:dyDescent="0.2">
      <c r="A48" t="s">
        <v>341</v>
      </c>
      <c r="B48" s="1">
        <v>55</v>
      </c>
      <c r="C48" t="s">
        <v>392</v>
      </c>
      <c r="D48" s="1">
        <v>114</v>
      </c>
      <c r="E48" s="1">
        <v>129</v>
      </c>
      <c r="F48" s="1">
        <v>120</v>
      </c>
      <c r="G48" s="1">
        <v>159</v>
      </c>
      <c r="H48" s="1">
        <f t="shared" si="2"/>
        <v>522</v>
      </c>
      <c r="I48" s="8">
        <f t="shared" si="3"/>
        <v>0.21839080459770116</v>
      </c>
      <c r="J48" s="8">
        <f t="shared" si="4"/>
        <v>0.2471264367816092</v>
      </c>
      <c r="K48" s="8">
        <f t="shared" si="5"/>
        <v>0.22988505747126436</v>
      </c>
      <c r="L48" s="8">
        <f t="shared" si="6"/>
        <v>0.3045977011494253</v>
      </c>
      <c r="M48" s="1"/>
      <c r="N48" s="1">
        <v>48</v>
      </c>
      <c r="O48" s="1">
        <v>45</v>
      </c>
      <c r="P48" s="1">
        <v>30</v>
      </c>
      <c r="Q48" s="1">
        <v>21</v>
      </c>
      <c r="R48" s="5">
        <f t="shared" si="7"/>
        <v>144</v>
      </c>
      <c r="S48" s="6">
        <f t="shared" si="8"/>
        <v>0.33333333333333331</v>
      </c>
      <c r="T48" s="6">
        <f t="shared" si="9"/>
        <v>0.3125</v>
      </c>
      <c r="U48" s="6">
        <f t="shared" si="10"/>
        <v>0.20833333333333334</v>
      </c>
      <c r="V48" s="6">
        <f t="shared" si="11"/>
        <v>0.14583333333333334</v>
      </c>
    </row>
    <row r="49" spans="1:22" x14ac:dyDescent="0.2">
      <c r="A49" t="s">
        <v>341</v>
      </c>
      <c r="B49" s="1">
        <v>56</v>
      </c>
      <c r="C49" t="s">
        <v>393</v>
      </c>
      <c r="D49" s="1">
        <v>225</v>
      </c>
      <c r="E49" s="1">
        <v>225</v>
      </c>
      <c r="F49" s="1">
        <v>225</v>
      </c>
      <c r="G49" s="1">
        <v>384</v>
      </c>
      <c r="H49" s="1">
        <f t="shared" si="2"/>
        <v>1059</v>
      </c>
      <c r="I49" s="8">
        <f t="shared" si="3"/>
        <v>0.21246458923512748</v>
      </c>
      <c r="J49" s="8">
        <f t="shared" si="4"/>
        <v>0.21246458923512748</v>
      </c>
      <c r="K49" s="8">
        <f t="shared" si="5"/>
        <v>0.21246458923512748</v>
      </c>
      <c r="L49" s="8">
        <f t="shared" si="6"/>
        <v>0.36260623229461758</v>
      </c>
      <c r="M49" s="1"/>
      <c r="N49" s="1">
        <v>45</v>
      </c>
      <c r="O49" s="1">
        <v>60</v>
      </c>
      <c r="P49" s="1">
        <v>51</v>
      </c>
      <c r="Q49" s="1">
        <v>36</v>
      </c>
      <c r="R49" s="5">
        <f t="shared" si="7"/>
        <v>192</v>
      </c>
      <c r="S49" s="6">
        <f t="shared" si="8"/>
        <v>0.234375</v>
      </c>
      <c r="T49" s="6">
        <f t="shared" si="9"/>
        <v>0.3125</v>
      </c>
      <c r="U49" s="6">
        <f t="shared" si="10"/>
        <v>0.265625</v>
      </c>
      <c r="V49" s="6">
        <f t="shared" si="11"/>
        <v>0.1875</v>
      </c>
    </row>
    <row r="50" spans="1:22" x14ac:dyDescent="0.2">
      <c r="A50" t="s">
        <v>341</v>
      </c>
      <c r="B50" s="1">
        <v>57</v>
      </c>
      <c r="C50" t="s">
        <v>394</v>
      </c>
      <c r="D50" s="1">
        <v>168</v>
      </c>
      <c r="E50" s="1">
        <v>117</v>
      </c>
      <c r="F50" s="1">
        <v>144</v>
      </c>
      <c r="G50" s="1">
        <v>216</v>
      </c>
      <c r="H50" s="1">
        <f t="shared" si="2"/>
        <v>645</v>
      </c>
      <c r="I50" s="8">
        <f t="shared" si="3"/>
        <v>0.26046511627906976</v>
      </c>
      <c r="J50" s="8">
        <f t="shared" si="4"/>
        <v>0.18139534883720931</v>
      </c>
      <c r="K50" s="8">
        <f t="shared" si="5"/>
        <v>0.22325581395348837</v>
      </c>
      <c r="L50" s="8">
        <f t="shared" si="6"/>
        <v>0.33488372093023255</v>
      </c>
      <c r="M50" s="1"/>
      <c r="N50" s="1">
        <v>24</v>
      </c>
      <c r="O50" t="s">
        <v>558</v>
      </c>
      <c r="P50" t="s">
        <v>560</v>
      </c>
      <c r="Q50" t="s">
        <v>562</v>
      </c>
      <c r="R50" s="5">
        <f t="shared" si="7"/>
        <v>24</v>
      </c>
      <c r="S50" s="6">
        <f t="shared" si="8"/>
        <v>1</v>
      </c>
      <c r="T50" s="6" t="e">
        <f t="shared" si="9"/>
        <v>#VALUE!</v>
      </c>
      <c r="U50" s="6" t="e">
        <f t="shared" si="10"/>
        <v>#VALUE!</v>
      </c>
      <c r="V50" s="6" t="e">
        <f t="shared" si="11"/>
        <v>#VALUE!</v>
      </c>
    </row>
    <row r="51" spans="1:22" x14ac:dyDescent="0.2">
      <c r="A51" t="s">
        <v>341</v>
      </c>
      <c r="B51" s="1">
        <v>58</v>
      </c>
      <c r="C51" t="s">
        <v>395</v>
      </c>
      <c r="D51" s="1">
        <v>171</v>
      </c>
      <c r="E51" s="1">
        <v>153</v>
      </c>
      <c r="F51" s="1">
        <v>219</v>
      </c>
      <c r="G51" s="1">
        <v>360</v>
      </c>
      <c r="H51" s="1">
        <f t="shared" si="2"/>
        <v>903</v>
      </c>
      <c r="I51" s="8">
        <f t="shared" si="3"/>
        <v>0.18936877076411959</v>
      </c>
      <c r="J51" s="8">
        <f t="shared" si="4"/>
        <v>0.16943521594684385</v>
      </c>
      <c r="K51" s="8">
        <f t="shared" si="5"/>
        <v>0.2425249169435216</v>
      </c>
      <c r="L51" s="8">
        <f t="shared" si="6"/>
        <v>0.39867109634551495</v>
      </c>
      <c r="M51" s="1"/>
      <c r="N51" t="s">
        <v>556</v>
      </c>
      <c r="O51" t="s">
        <v>558</v>
      </c>
      <c r="P51" s="1">
        <v>24</v>
      </c>
      <c r="Q51" t="s">
        <v>562</v>
      </c>
      <c r="R51" s="5">
        <f t="shared" si="7"/>
        <v>24</v>
      </c>
      <c r="S51" s="6" t="e">
        <f t="shared" si="8"/>
        <v>#VALUE!</v>
      </c>
      <c r="T51" s="6" t="e">
        <f t="shared" si="9"/>
        <v>#VALUE!</v>
      </c>
      <c r="U51" s="6">
        <f t="shared" si="10"/>
        <v>1</v>
      </c>
      <c r="V51" s="6" t="e">
        <f t="shared" si="11"/>
        <v>#VALUE!</v>
      </c>
    </row>
    <row r="52" spans="1:22" x14ac:dyDescent="0.2">
      <c r="A52" t="s">
        <v>341</v>
      </c>
      <c r="B52" s="1">
        <v>59</v>
      </c>
      <c r="C52" t="s">
        <v>396</v>
      </c>
      <c r="D52" s="1">
        <v>732</v>
      </c>
      <c r="E52" s="1">
        <v>1032</v>
      </c>
      <c r="F52" s="1">
        <v>1428</v>
      </c>
      <c r="G52" s="1">
        <v>2142</v>
      </c>
      <c r="H52" s="1">
        <f t="shared" si="2"/>
        <v>5334</v>
      </c>
      <c r="I52" s="8">
        <f t="shared" si="3"/>
        <v>0.13723284589426321</v>
      </c>
      <c r="J52" s="8">
        <f t="shared" si="4"/>
        <v>0.19347581552305962</v>
      </c>
      <c r="K52" s="8">
        <f t="shared" si="5"/>
        <v>0.26771653543307089</v>
      </c>
      <c r="L52" s="8">
        <f t="shared" si="6"/>
        <v>0.40157480314960631</v>
      </c>
      <c r="M52" s="1"/>
      <c r="N52" s="1">
        <v>138</v>
      </c>
      <c r="O52" s="1">
        <v>141</v>
      </c>
      <c r="P52" s="1">
        <v>132</v>
      </c>
      <c r="Q52" s="1">
        <v>111</v>
      </c>
      <c r="R52" s="5">
        <f t="shared" si="7"/>
        <v>522</v>
      </c>
      <c r="S52" s="6">
        <f t="shared" si="8"/>
        <v>0.26436781609195403</v>
      </c>
      <c r="T52" s="6">
        <f t="shared" si="9"/>
        <v>0.27011494252873564</v>
      </c>
      <c r="U52" s="6">
        <f t="shared" si="10"/>
        <v>0.25287356321839083</v>
      </c>
      <c r="V52" s="6">
        <f t="shared" si="11"/>
        <v>0.21264367816091953</v>
      </c>
    </row>
    <row r="53" spans="1:22" x14ac:dyDescent="0.2">
      <c r="A53" t="s">
        <v>341</v>
      </c>
      <c r="B53" s="1">
        <v>60</v>
      </c>
      <c r="C53" t="s">
        <v>397</v>
      </c>
      <c r="D53" s="1">
        <v>9027</v>
      </c>
      <c r="E53" s="1">
        <v>8169</v>
      </c>
      <c r="F53" s="1">
        <v>8475</v>
      </c>
      <c r="G53" s="1">
        <v>16416</v>
      </c>
      <c r="H53" s="1">
        <f t="shared" si="2"/>
        <v>42087</v>
      </c>
      <c r="I53" s="8">
        <f t="shared" si="3"/>
        <v>0.21448428255755933</v>
      </c>
      <c r="J53" s="8">
        <f t="shared" si="4"/>
        <v>0.19409793998146696</v>
      </c>
      <c r="K53" s="8">
        <f t="shared" si="5"/>
        <v>0.20136859362748591</v>
      </c>
      <c r="L53" s="8">
        <f t="shared" si="6"/>
        <v>0.3900491838334878</v>
      </c>
      <c r="M53" s="1"/>
      <c r="N53" s="1">
        <v>1929</v>
      </c>
      <c r="O53" s="1">
        <v>1473</v>
      </c>
      <c r="P53" s="1">
        <v>954</v>
      </c>
      <c r="Q53" s="1">
        <v>975</v>
      </c>
      <c r="R53" s="5">
        <f t="shared" si="7"/>
        <v>5331</v>
      </c>
      <c r="S53" s="6">
        <f t="shared" si="8"/>
        <v>0.36184580754079909</v>
      </c>
      <c r="T53" s="6">
        <f t="shared" si="9"/>
        <v>0.27630838491840182</v>
      </c>
      <c r="U53" s="6">
        <f t="shared" si="10"/>
        <v>0.17895329206527855</v>
      </c>
      <c r="V53" s="6">
        <f t="shared" si="11"/>
        <v>0.18289251547552055</v>
      </c>
    </row>
    <row r="54" spans="1:22" x14ac:dyDescent="0.2">
      <c r="A54" t="s">
        <v>341</v>
      </c>
      <c r="B54" s="1">
        <v>62</v>
      </c>
      <c r="C54" t="s">
        <v>398</v>
      </c>
      <c r="D54" s="1">
        <v>858</v>
      </c>
      <c r="E54" s="1">
        <v>1044</v>
      </c>
      <c r="F54" s="1">
        <v>1464</v>
      </c>
      <c r="G54" s="1">
        <v>2643</v>
      </c>
      <c r="H54" s="1">
        <f t="shared" si="2"/>
        <v>6009</v>
      </c>
      <c r="I54" s="8">
        <f t="shared" si="3"/>
        <v>0.14278582126809786</v>
      </c>
      <c r="J54" s="8">
        <f t="shared" si="4"/>
        <v>0.17373939091362955</v>
      </c>
      <c r="K54" s="8">
        <f t="shared" si="5"/>
        <v>0.24363454817773339</v>
      </c>
      <c r="L54" s="8">
        <f t="shared" si="6"/>
        <v>0.4398402396405392</v>
      </c>
      <c r="M54" s="1"/>
      <c r="N54" s="1">
        <v>105</v>
      </c>
      <c r="O54" s="1">
        <v>84</v>
      </c>
      <c r="P54" s="1">
        <v>81</v>
      </c>
      <c r="Q54" s="1">
        <v>87</v>
      </c>
      <c r="R54" s="5">
        <f t="shared" si="7"/>
        <v>357</v>
      </c>
      <c r="S54" s="6">
        <f t="shared" si="8"/>
        <v>0.29411764705882354</v>
      </c>
      <c r="T54" s="6">
        <f t="shared" si="9"/>
        <v>0.23529411764705882</v>
      </c>
      <c r="U54" s="6">
        <f t="shared" si="10"/>
        <v>0.22689075630252101</v>
      </c>
      <c r="V54" s="6">
        <f t="shared" si="11"/>
        <v>0.24369747899159663</v>
      </c>
    </row>
    <row r="55" spans="1:22" x14ac:dyDescent="0.2">
      <c r="A55" t="s">
        <v>341</v>
      </c>
      <c r="B55" s="1">
        <v>63</v>
      </c>
      <c r="C55" t="s">
        <v>399</v>
      </c>
      <c r="D55" s="1">
        <v>654</v>
      </c>
      <c r="E55" s="1">
        <v>534</v>
      </c>
      <c r="F55" s="1">
        <v>699</v>
      </c>
      <c r="G55" s="1">
        <v>1089</v>
      </c>
      <c r="H55" s="1">
        <f t="shared" si="2"/>
        <v>2976</v>
      </c>
      <c r="I55" s="8">
        <f t="shared" si="3"/>
        <v>0.21975806451612903</v>
      </c>
      <c r="J55" s="8">
        <f t="shared" si="4"/>
        <v>0.17943548387096775</v>
      </c>
      <c r="K55" s="8">
        <f t="shared" si="5"/>
        <v>0.23487903225806453</v>
      </c>
      <c r="L55" s="8">
        <f t="shared" si="6"/>
        <v>0.36592741935483869</v>
      </c>
      <c r="M55" s="1"/>
      <c r="N55" s="1">
        <v>96</v>
      </c>
      <c r="O55" s="1">
        <v>69</v>
      </c>
      <c r="P55" s="1">
        <v>57</v>
      </c>
      <c r="Q55" s="1">
        <v>30</v>
      </c>
      <c r="R55" s="5">
        <f t="shared" si="7"/>
        <v>252</v>
      </c>
      <c r="S55" s="6">
        <f t="shared" si="8"/>
        <v>0.38095238095238093</v>
      </c>
      <c r="T55" s="6">
        <f t="shared" si="9"/>
        <v>0.27380952380952384</v>
      </c>
      <c r="U55" s="6">
        <f t="shared" si="10"/>
        <v>0.22619047619047619</v>
      </c>
      <c r="V55" s="6">
        <f t="shared" si="11"/>
        <v>0.11904761904761904</v>
      </c>
    </row>
    <row r="56" spans="1:22" x14ac:dyDescent="0.2">
      <c r="A56" t="s">
        <v>341</v>
      </c>
      <c r="B56" s="1">
        <v>64</v>
      </c>
      <c r="C56" t="s">
        <v>400</v>
      </c>
      <c r="D56" s="1">
        <v>732</v>
      </c>
      <c r="E56" s="1">
        <v>717</v>
      </c>
      <c r="F56" s="1">
        <v>858</v>
      </c>
      <c r="G56" s="1">
        <v>1470</v>
      </c>
      <c r="H56" s="1">
        <f t="shared" si="2"/>
        <v>3777</v>
      </c>
      <c r="I56" s="8">
        <f t="shared" si="3"/>
        <v>0.1938046068308181</v>
      </c>
      <c r="J56" s="8">
        <f t="shared" si="4"/>
        <v>0.18983320095313741</v>
      </c>
      <c r="K56" s="8">
        <f t="shared" si="5"/>
        <v>0.22716441620333597</v>
      </c>
      <c r="L56" s="8">
        <f t="shared" si="6"/>
        <v>0.3891977760127085</v>
      </c>
      <c r="M56" s="1"/>
      <c r="N56" s="1">
        <v>153</v>
      </c>
      <c r="O56" s="1">
        <v>117</v>
      </c>
      <c r="P56" s="1">
        <v>126</v>
      </c>
      <c r="Q56" s="1">
        <v>84</v>
      </c>
      <c r="R56" s="5">
        <f t="shared" si="7"/>
        <v>480</v>
      </c>
      <c r="S56" s="6">
        <f t="shared" si="8"/>
        <v>0.31874999999999998</v>
      </c>
      <c r="T56" s="6">
        <f t="shared" si="9"/>
        <v>0.24374999999999999</v>
      </c>
      <c r="U56" s="6">
        <f t="shared" si="10"/>
        <v>0.26250000000000001</v>
      </c>
      <c r="V56" s="6">
        <f t="shared" si="11"/>
        <v>0.17499999999999999</v>
      </c>
    </row>
    <row r="57" spans="1:22" x14ac:dyDescent="0.2">
      <c r="A57" t="s">
        <v>341</v>
      </c>
      <c r="B57" s="1">
        <v>65</v>
      </c>
      <c r="C57" t="s">
        <v>401</v>
      </c>
      <c r="D57" s="1">
        <v>126</v>
      </c>
      <c r="E57" s="1">
        <v>60</v>
      </c>
      <c r="F57" s="1">
        <v>102</v>
      </c>
      <c r="G57" s="1">
        <v>177</v>
      </c>
      <c r="H57" s="1">
        <f t="shared" si="2"/>
        <v>465</v>
      </c>
      <c r="I57" s="8">
        <f t="shared" si="3"/>
        <v>0.2709677419354839</v>
      </c>
      <c r="J57" s="8">
        <f t="shared" si="4"/>
        <v>0.12903225806451613</v>
      </c>
      <c r="K57" s="8">
        <f t="shared" si="5"/>
        <v>0.21935483870967742</v>
      </c>
      <c r="L57" s="8">
        <f t="shared" si="6"/>
        <v>0.38064516129032255</v>
      </c>
      <c r="M57" s="1"/>
      <c r="N57" t="s">
        <v>556</v>
      </c>
      <c r="O57" t="s">
        <v>558</v>
      </c>
      <c r="P57" t="s">
        <v>560</v>
      </c>
      <c r="Q57" t="s">
        <v>562</v>
      </c>
      <c r="R57" s="5">
        <f t="shared" si="7"/>
        <v>0</v>
      </c>
      <c r="S57" s="6" t="e">
        <f t="shared" si="8"/>
        <v>#VALUE!</v>
      </c>
      <c r="T57" s="6" t="e">
        <f t="shared" si="9"/>
        <v>#VALUE!</v>
      </c>
      <c r="U57" s="6" t="e">
        <f t="shared" si="10"/>
        <v>#VALUE!</v>
      </c>
      <c r="V57" s="6" t="e">
        <f t="shared" si="11"/>
        <v>#VALUE!</v>
      </c>
    </row>
    <row r="58" spans="1:22" x14ac:dyDescent="0.2">
      <c r="A58" t="s">
        <v>341</v>
      </c>
      <c r="B58" s="1">
        <v>66</v>
      </c>
      <c r="C58" t="s">
        <v>402</v>
      </c>
      <c r="D58" s="1">
        <v>102</v>
      </c>
      <c r="E58" s="1">
        <v>99</v>
      </c>
      <c r="F58" s="1">
        <v>135</v>
      </c>
      <c r="G58" s="1">
        <v>228</v>
      </c>
      <c r="H58" s="1">
        <f t="shared" si="2"/>
        <v>564</v>
      </c>
      <c r="I58" s="8">
        <f t="shared" si="3"/>
        <v>0.18085106382978725</v>
      </c>
      <c r="J58" s="8">
        <f t="shared" si="4"/>
        <v>0.17553191489361702</v>
      </c>
      <c r="K58" s="8">
        <f t="shared" si="5"/>
        <v>0.23936170212765959</v>
      </c>
      <c r="L58" s="8">
        <f t="shared" si="6"/>
        <v>0.40425531914893614</v>
      </c>
      <c r="M58" s="1"/>
      <c r="N58" s="1">
        <v>30</v>
      </c>
      <c r="O58" t="s">
        <v>558</v>
      </c>
      <c r="P58" t="s">
        <v>560</v>
      </c>
      <c r="Q58" t="s">
        <v>562</v>
      </c>
      <c r="R58" s="5">
        <f t="shared" si="7"/>
        <v>30</v>
      </c>
      <c r="S58" s="6">
        <f t="shared" si="8"/>
        <v>1</v>
      </c>
      <c r="T58" s="6" t="e">
        <f t="shared" si="9"/>
        <v>#VALUE!</v>
      </c>
      <c r="U58" s="6" t="e">
        <f t="shared" si="10"/>
        <v>#VALUE!</v>
      </c>
      <c r="V58" s="6" t="e">
        <f t="shared" si="11"/>
        <v>#VALUE!</v>
      </c>
    </row>
    <row r="59" spans="1:22" x14ac:dyDescent="0.2">
      <c r="A59" t="s">
        <v>341</v>
      </c>
      <c r="B59" s="1">
        <v>67</v>
      </c>
      <c r="C59" t="s">
        <v>403</v>
      </c>
      <c r="D59" t="s">
        <v>548</v>
      </c>
      <c r="E59" t="s">
        <v>550</v>
      </c>
      <c r="F59" t="s">
        <v>552</v>
      </c>
      <c r="G59" t="s">
        <v>554</v>
      </c>
      <c r="H59" s="1">
        <f t="shared" si="2"/>
        <v>0</v>
      </c>
      <c r="I59" s="8" t="e">
        <f t="shared" si="3"/>
        <v>#VALUE!</v>
      </c>
      <c r="J59" s="8" t="e">
        <f t="shared" si="4"/>
        <v>#VALUE!</v>
      </c>
      <c r="K59" s="8" t="e">
        <f t="shared" si="5"/>
        <v>#VALUE!</v>
      </c>
      <c r="L59" s="8" t="e">
        <f t="shared" si="6"/>
        <v>#VALUE!</v>
      </c>
      <c r="N59" t="s">
        <v>556</v>
      </c>
      <c r="O59" t="s">
        <v>558</v>
      </c>
      <c r="P59" t="s">
        <v>560</v>
      </c>
      <c r="Q59" t="s">
        <v>562</v>
      </c>
      <c r="R59" s="5">
        <f t="shared" si="7"/>
        <v>0</v>
      </c>
      <c r="S59" s="6" t="e">
        <f t="shared" si="8"/>
        <v>#VALUE!</v>
      </c>
      <c r="T59" s="6" t="e">
        <f t="shared" si="9"/>
        <v>#VALUE!</v>
      </c>
      <c r="U59" s="6" t="e">
        <f t="shared" si="10"/>
        <v>#VALUE!</v>
      </c>
      <c r="V59" s="6" t="e">
        <f t="shared" si="11"/>
        <v>#VALUE!</v>
      </c>
    </row>
    <row r="60" spans="1:22" x14ac:dyDescent="0.2">
      <c r="A60" t="s">
        <v>341</v>
      </c>
      <c r="B60" s="1">
        <v>68</v>
      </c>
      <c r="C60" t="s">
        <v>404</v>
      </c>
      <c r="D60" s="1">
        <v>321</v>
      </c>
      <c r="E60" s="1">
        <v>342</v>
      </c>
      <c r="F60" s="1">
        <v>348</v>
      </c>
      <c r="G60" s="1">
        <v>621</v>
      </c>
      <c r="H60" s="1">
        <f t="shared" si="2"/>
        <v>1632</v>
      </c>
      <c r="I60" s="8">
        <f t="shared" si="3"/>
        <v>0.19669117647058823</v>
      </c>
      <c r="J60" s="8">
        <f t="shared" si="4"/>
        <v>0.20955882352941177</v>
      </c>
      <c r="K60" s="8">
        <f t="shared" si="5"/>
        <v>0.21323529411764705</v>
      </c>
      <c r="L60" s="8">
        <f t="shared" si="6"/>
        <v>0.38051470588235292</v>
      </c>
      <c r="M60" s="1"/>
      <c r="N60" s="1">
        <v>75</v>
      </c>
      <c r="O60" s="1">
        <v>57</v>
      </c>
      <c r="P60" s="1">
        <v>36</v>
      </c>
      <c r="Q60" s="1">
        <v>24</v>
      </c>
      <c r="R60" s="5">
        <f t="shared" si="7"/>
        <v>192</v>
      </c>
      <c r="S60" s="6">
        <f t="shared" si="8"/>
        <v>0.390625</v>
      </c>
      <c r="T60" s="6">
        <f t="shared" si="9"/>
        <v>0.296875</v>
      </c>
      <c r="U60" s="6">
        <f t="shared" si="10"/>
        <v>0.1875</v>
      </c>
      <c r="V60" s="6">
        <f t="shared" si="11"/>
        <v>0.125</v>
      </c>
    </row>
    <row r="61" spans="1:22" x14ac:dyDescent="0.2">
      <c r="A61" t="s">
        <v>341</v>
      </c>
      <c r="B61" s="1">
        <v>69</v>
      </c>
      <c r="C61" t="s">
        <v>405</v>
      </c>
      <c r="D61" s="1">
        <v>276</v>
      </c>
      <c r="E61" s="1">
        <v>246</v>
      </c>
      <c r="F61" s="1">
        <v>366</v>
      </c>
      <c r="G61" s="1">
        <v>573</v>
      </c>
      <c r="H61" s="1">
        <f t="shared" si="2"/>
        <v>1461</v>
      </c>
      <c r="I61" s="8">
        <f t="shared" si="3"/>
        <v>0.18891170431211499</v>
      </c>
      <c r="J61" s="8">
        <f t="shared" si="4"/>
        <v>0.16837782340862423</v>
      </c>
      <c r="K61" s="8">
        <f t="shared" si="5"/>
        <v>0.25051334702258726</v>
      </c>
      <c r="L61" s="8">
        <f t="shared" si="6"/>
        <v>0.3921971252566735</v>
      </c>
      <c r="M61" s="1"/>
      <c r="N61" s="1">
        <v>24</v>
      </c>
      <c r="O61" s="1">
        <v>30</v>
      </c>
      <c r="P61" s="1">
        <v>18</v>
      </c>
      <c r="Q61" s="1">
        <v>30</v>
      </c>
      <c r="R61" s="5">
        <f t="shared" si="7"/>
        <v>102</v>
      </c>
      <c r="S61" s="6">
        <f t="shared" si="8"/>
        <v>0.23529411764705882</v>
      </c>
      <c r="T61" s="6">
        <f t="shared" si="9"/>
        <v>0.29411764705882354</v>
      </c>
      <c r="U61" s="6">
        <f t="shared" si="10"/>
        <v>0.17647058823529413</v>
      </c>
      <c r="V61" s="6">
        <f t="shared" si="11"/>
        <v>0.29411764705882354</v>
      </c>
    </row>
    <row r="62" spans="1:22" x14ac:dyDescent="0.2">
      <c r="A62" t="s">
        <v>341</v>
      </c>
      <c r="B62" s="1">
        <v>70</v>
      </c>
      <c r="C62" t="s">
        <v>406</v>
      </c>
      <c r="D62" s="1">
        <v>1290</v>
      </c>
      <c r="E62" s="1">
        <v>393</v>
      </c>
      <c r="F62" s="1">
        <v>579</v>
      </c>
      <c r="G62" s="1">
        <v>1359</v>
      </c>
      <c r="H62" s="1">
        <f t="shared" si="2"/>
        <v>3621</v>
      </c>
      <c r="I62" s="8">
        <f t="shared" si="3"/>
        <v>0.35625517812758906</v>
      </c>
      <c r="J62" s="8">
        <f t="shared" si="4"/>
        <v>0.10853355426677713</v>
      </c>
      <c r="K62" s="8">
        <f t="shared" si="5"/>
        <v>0.15990057995028997</v>
      </c>
      <c r="L62" s="8">
        <f t="shared" si="6"/>
        <v>0.37531068765534381</v>
      </c>
      <c r="M62" s="1"/>
      <c r="N62" s="1">
        <v>36</v>
      </c>
      <c r="O62" s="1">
        <v>30</v>
      </c>
      <c r="P62" s="1">
        <v>24</v>
      </c>
      <c r="Q62" s="1">
        <v>30</v>
      </c>
      <c r="R62" s="5">
        <f t="shared" si="7"/>
        <v>120</v>
      </c>
      <c r="S62" s="6">
        <f t="shared" si="8"/>
        <v>0.3</v>
      </c>
      <c r="T62" s="6">
        <f t="shared" si="9"/>
        <v>0.25</v>
      </c>
      <c r="U62" s="6">
        <f t="shared" si="10"/>
        <v>0.2</v>
      </c>
      <c r="V62" s="6">
        <f t="shared" si="11"/>
        <v>0.25</v>
      </c>
    </row>
    <row r="63" spans="1:22" x14ac:dyDescent="0.2">
      <c r="A63" t="s">
        <v>341</v>
      </c>
      <c r="B63" s="1">
        <v>71</v>
      </c>
      <c r="C63" t="s">
        <v>407</v>
      </c>
      <c r="D63" s="1">
        <v>3747</v>
      </c>
      <c r="E63" s="1">
        <v>3801</v>
      </c>
      <c r="F63" s="1">
        <v>4170</v>
      </c>
      <c r="G63" s="1">
        <v>8553</v>
      </c>
      <c r="H63" s="1">
        <f t="shared" si="2"/>
        <v>20271</v>
      </c>
      <c r="I63" s="8">
        <f t="shared" si="3"/>
        <v>0.18484534556755958</v>
      </c>
      <c r="J63" s="8">
        <f t="shared" si="4"/>
        <v>0.18750924966701199</v>
      </c>
      <c r="K63" s="8">
        <f t="shared" si="5"/>
        <v>0.20571259434660352</v>
      </c>
      <c r="L63" s="8">
        <f t="shared" si="6"/>
        <v>0.42193281041882491</v>
      </c>
      <c r="M63" s="1"/>
      <c r="N63" s="1">
        <v>999</v>
      </c>
      <c r="O63" s="1">
        <v>828</v>
      </c>
      <c r="P63" s="1">
        <v>531</v>
      </c>
      <c r="Q63" s="1">
        <v>753</v>
      </c>
      <c r="R63" s="5">
        <f t="shared" si="7"/>
        <v>3111</v>
      </c>
      <c r="S63" s="6">
        <f t="shared" si="8"/>
        <v>0.32111861137897785</v>
      </c>
      <c r="T63" s="6">
        <f t="shared" si="9"/>
        <v>0.26615236258437802</v>
      </c>
      <c r="U63" s="6">
        <f t="shared" si="10"/>
        <v>0.17068466730954676</v>
      </c>
      <c r="V63" s="6">
        <f t="shared" si="11"/>
        <v>0.2420443587270974</v>
      </c>
    </row>
    <row r="64" spans="1:22" x14ac:dyDescent="0.2">
      <c r="A64" t="s">
        <v>341</v>
      </c>
      <c r="B64" s="1">
        <v>72</v>
      </c>
      <c r="C64" t="s">
        <v>408</v>
      </c>
      <c r="D64" s="1">
        <v>267</v>
      </c>
      <c r="E64" s="1">
        <v>258</v>
      </c>
      <c r="F64" s="1">
        <v>345</v>
      </c>
      <c r="G64" s="1">
        <v>558</v>
      </c>
      <c r="H64" s="1">
        <f t="shared" si="2"/>
        <v>1428</v>
      </c>
      <c r="I64" s="8">
        <f t="shared" si="3"/>
        <v>0.18697478991596639</v>
      </c>
      <c r="J64" s="8">
        <f t="shared" si="4"/>
        <v>0.18067226890756302</v>
      </c>
      <c r="K64" s="8">
        <f t="shared" si="5"/>
        <v>0.24159663865546219</v>
      </c>
      <c r="L64" s="8">
        <f t="shared" si="6"/>
        <v>0.3907563025210084</v>
      </c>
      <c r="M64" s="1"/>
      <c r="N64" s="1">
        <v>69</v>
      </c>
      <c r="O64" s="1">
        <v>60</v>
      </c>
      <c r="P64" s="1">
        <v>54</v>
      </c>
      <c r="Q64" s="1">
        <v>54</v>
      </c>
      <c r="R64" s="5">
        <f t="shared" si="7"/>
        <v>237</v>
      </c>
      <c r="S64" s="6">
        <f t="shared" si="8"/>
        <v>0.29113924050632911</v>
      </c>
      <c r="T64" s="6">
        <f t="shared" si="9"/>
        <v>0.25316455696202533</v>
      </c>
      <c r="U64" s="6">
        <f t="shared" si="10"/>
        <v>0.22784810126582278</v>
      </c>
      <c r="V64" s="6">
        <f t="shared" si="11"/>
        <v>0.22784810126582278</v>
      </c>
    </row>
    <row r="65" spans="1:22" x14ac:dyDescent="0.2">
      <c r="A65" t="s">
        <v>341</v>
      </c>
      <c r="B65" s="1">
        <v>73</v>
      </c>
      <c r="C65" t="s">
        <v>409</v>
      </c>
      <c r="D65" s="1">
        <v>393</v>
      </c>
      <c r="E65" s="1">
        <v>480</v>
      </c>
      <c r="F65" s="1">
        <v>597</v>
      </c>
      <c r="G65" s="1">
        <v>1191</v>
      </c>
      <c r="H65" s="1">
        <f t="shared" si="2"/>
        <v>2661</v>
      </c>
      <c r="I65" s="8">
        <f t="shared" si="3"/>
        <v>0.14768883878241262</v>
      </c>
      <c r="J65" s="8">
        <f t="shared" si="4"/>
        <v>0.18038331454340473</v>
      </c>
      <c r="K65" s="8">
        <f t="shared" si="5"/>
        <v>0.22435174746335965</v>
      </c>
      <c r="L65" s="8">
        <f t="shared" si="6"/>
        <v>0.44757609921082298</v>
      </c>
      <c r="M65" s="1"/>
      <c r="N65" s="1">
        <v>60</v>
      </c>
      <c r="O65" s="1">
        <v>51</v>
      </c>
      <c r="P65" s="1">
        <v>45</v>
      </c>
      <c r="Q65" s="1">
        <v>45</v>
      </c>
      <c r="R65" s="5">
        <f t="shared" si="7"/>
        <v>201</v>
      </c>
      <c r="S65" s="6">
        <f t="shared" si="8"/>
        <v>0.29850746268656714</v>
      </c>
      <c r="T65" s="6">
        <f t="shared" si="9"/>
        <v>0.2537313432835821</v>
      </c>
      <c r="U65" s="6">
        <f t="shared" si="10"/>
        <v>0.22388059701492538</v>
      </c>
      <c r="V65" s="6">
        <f t="shared" si="11"/>
        <v>0.22388059701492538</v>
      </c>
    </row>
    <row r="66" spans="1:22" x14ac:dyDescent="0.2">
      <c r="A66" t="s">
        <v>341</v>
      </c>
      <c r="B66" s="1">
        <v>74</v>
      </c>
      <c r="C66" t="s">
        <v>410</v>
      </c>
      <c r="D66" s="1">
        <v>141</v>
      </c>
      <c r="E66" s="1">
        <v>177</v>
      </c>
      <c r="F66" s="1">
        <v>231</v>
      </c>
      <c r="G66" s="1">
        <v>477</v>
      </c>
      <c r="H66" s="1">
        <f t="shared" si="2"/>
        <v>1026</v>
      </c>
      <c r="I66" s="8">
        <f t="shared" si="3"/>
        <v>0.13742690058479531</v>
      </c>
      <c r="J66" s="8">
        <f t="shared" si="4"/>
        <v>0.17251461988304093</v>
      </c>
      <c r="K66" s="8">
        <f t="shared" si="5"/>
        <v>0.22514619883040934</v>
      </c>
      <c r="L66" s="8">
        <f t="shared" si="6"/>
        <v>0.46491228070175439</v>
      </c>
      <c r="M66" s="1"/>
      <c r="N66" s="1">
        <v>39</v>
      </c>
      <c r="O66" s="1">
        <v>45</v>
      </c>
      <c r="P66" s="1">
        <v>39</v>
      </c>
      <c r="Q66" s="1">
        <v>27</v>
      </c>
      <c r="R66" s="5">
        <f t="shared" si="7"/>
        <v>150</v>
      </c>
      <c r="S66" s="6">
        <f t="shared" si="8"/>
        <v>0.26</v>
      </c>
      <c r="T66" s="6">
        <f t="shared" si="9"/>
        <v>0.3</v>
      </c>
      <c r="U66" s="6">
        <f t="shared" si="10"/>
        <v>0.26</v>
      </c>
      <c r="V66" s="6">
        <f t="shared" si="11"/>
        <v>0.18</v>
      </c>
    </row>
    <row r="67" spans="1:22" x14ac:dyDescent="0.2">
      <c r="A67" t="s">
        <v>341</v>
      </c>
      <c r="B67" s="1">
        <v>75</v>
      </c>
      <c r="C67" t="s">
        <v>411</v>
      </c>
      <c r="D67" s="1">
        <v>1029</v>
      </c>
      <c r="E67" s="1">
        <v>915</v>
      </c>
      <c r="F67" s="1">
        <v>1044</v>
      </c>
      <c r="G67" s="1">
        <v>1725</v>
      </c>
      <c r="H67" s="1">
        <f t="shared" ref="H67:H130" si="12">SUM(D67:G67)</f>
        <v>4713</v>
      </c>
      <c r="I67" s="8">
        <f t="shared" ref="I67:I130" si="13">D67/$H67</f>
        <v>0.21833227243793762</v>
      </c>
      <c r="J67" s="8">
        <f t="shared" ref="J67:J130" si="14">E67/$H67</f>
        <v>0.19414385741565882</v>
      </c>
      <c r="K67" s="8">
        <f t="shared" ref="K67:K130" si="15">F67/$H67</f>
        <v>0.22151495862507956</v>
      </c>
      <c r="L67" s="8">
        <f t="shared" ref="L67:L130" si="16">G67/$H67</f>
        <v>0.36600891152132398</v>
      </c>
      <c r="M67" s="1"/>
      <c r="N67" s="1">
        <v>345</v>
      </c>
      <c r="O67" s="1">
        <v>285</v>
      </c>
      <c r="P67" s="1">
        <v>192</v>
      </c>
      <c r="Q67" s="1">
        <v>198</v>
      </c>
      <c r="R67" s="5">
        <f t="shared" ref="R67:R130" si="17">SUM(N67:Q67)</f>
        <v>1020</v>
      </c>
      <c r="S67" s="6">
        <f t="shared" ref="S67:S130" si="18">N67/$R67</f>
        <v>0.33823529411764708</v>
      </c>
      <c r="T67" s="6">
        <f t="shared" ref="T67:T130" si="19">O67/$R67</f>
        <v>0.27941176470588236</v>
      </c>
      <c r="U67" s="6">
        <f t="shared" ref="U67:U130" si="20">P67/$R67</f>
        <v>0.18823529411764706</v>
      </c>
      <c r="V67" s="6">
        <f t="shared" ref="V67:V130" si="21">Q67/$R67</f>
        <v>0.19411764705882353</v>
      </c>
    </row>
    <row r="68" spans="1:22" x14ac:dyDescent="0.2">
      <c r="A68" t="s">
        <v>341</v>
      </c>
      <c r="B68" s="1">
        <v>76</v>
      </c>
      <c r="C68" t="s">
        <v>412</v>
      </c>
      <c r="D68" s="1">
        <v>51795</v>
      </c>
      <c r="E68" s="1">
        <v>41766</v>
      </c>
      <c r="F68" s="1">
        <v>33588</v>
      </c>
      <c r="G68" s="1">
        <v>52860</v>
      </c>
      <c r="H68" s="1">
        <f t="shared" si="12"/>
        <v>180009</v>
      </c>
      <c r="I68" s="8">
        <f t="shared" si="13"/>
        <v>0.28773561321933905</v>
      </c>
      <c r="J68" s="8">
        <f t="shared" si="14"/>
        <v>0.23202173224672099</v>
      </c>
      <c r="K68" s="8">
        <f t="shared" si="15"/>
        <v>0.18659067046647668</v>
      </c>
      <c r="L68" s="8">
        <f t="shared" si="16"/>
        <v>0.29365198406746329</v>
      </c>
      <c r="M68" s="1"/>
      <c r="N68" s="1">
        <v>8463</v>
      </c>
      <c r="O68" s="1">
        <v>6414</v>
      </c>
      <c r="P68" s="1">
        <v>3363</v>
      </c>
      <c r="Q68" s="1">
        <v>2691</v>
      </c>
      <c r="R68" s="5">
        <f t="shared" si="17"/>
        <v>20931</v>
      </c>
      <c r="S68" s="6">
        <f t="shared" si="18"/>
        <v>0.40432850795470832</v>
      </c>
      <c r="T68" s="6">
        <f t="shared" si="19"/>
        <v>0.30643543070087431</v>
      </c>
      <c r="U68" s="6">
        <f t="shared" si="20"/>
        <v>0.16067077540490182</v>
      </c>
      <c r="V68" s="6">
        <f t="shared" si="21"/>
        <v>0.12856528593951555</v>
      </c>
    </row>
    <row r="69" spans="1:22" x14ac:dyDescent="0.2">
      <c r="A69" t="s">
        <v>342</v>
      </c>
      <c r="B69" s="1">
        <v>1</v>
      </c>
      <c r="C69" t="s">
        <v>413</v>
      </c>
      <c r="D69" s="1">
        <v>1605</v>
      </c>
      <c r="E69" s="1">
        <v>756</v>
      </c>
      <c r="F69" s="1">
        <v>1395</v>
      </c>
      <c r="G69" s="1">
        <v>19734</v>
      </c>
      <c r="H69" s="1">
        <f t="shared" si="12"/>
        <v>23490</v>
      </c>
      <c r="I69" s="8">
        <f t="shared" si="13"/>
        <v>6.8326947637292468E-2</v>
      </c>
      <c r="J69" s="8">
        <f t="shared" si="14"/>
        <v>3.2183908045977011E-2</v>
      </c>
      <c r="K69" s="8">
        <f t="shared" si="15"/>
        <v>5.938697318007663E-2</v>
      </c>
      <c r="L69" s="8">
        <f t="shared" si="16"/>
        <v>0.84010217113665386</v>
      </c>
      <c r="M69" s="1"/>
      <c r="N69" s="1">
        <v>858</v>
      </c>
      <c r="O69" s="1">
        <v>993</v>
      </c>
      <c r="P69" s="1">
        <v>1182</v>
      </c>
      <c r="Q69" s="1">
        <v>3924</v>
      </c>
      <c r="R69" s="5">
        <f t="shared" si="17"/>
        <v>6957</v>
      </c>
      <c r="S69" s="6">
        <f t="shared" si="18"/>
        <v>0.12332902112979732</v>
      </c>
      <c r="T69" s="6">
        <f t="shared" si="19"/>
        <v>0.14273393704182838</v>
      </c>
      <c r="U69" s="6">
        <f t="shared" si="20"/>
        <v>0.16990081931867185</v>
      </c>
      <c r="V69" s="6">
        <f t="shared" si="21"/>
        <v>0.56403622250970242</v>
      </c>
    </row>
    <row r="70" spans="1:22" x14ac:dyDescent="0.2">
      <c r="A70" t="s">
        <v>342</v>
      </c>
      <c r="B70" s="1">
        <v>2</v>
      </c>
      <c r="C70" t="s">
        <v>414</v>
      </c>
      <c r="D70" s="1">
        <v>2094</v>
      </c>
      <c r="E70" s="1">
        <v>1032</v>
      </c>
      <c r="F70" s="1">
        <v>1806</v>
      </c>
      <c r="G70" s="1">
        <v>31971</v>
      </c>
      <c r="H70" s="1">
        <f t="shared" si="12"/>
        <v>36903</v>
      </c>
      <c r="I70" s="8">
        <f t="shared" si="13"/>
        <v>5.6743354198845623E-2</v>
      </c>
      <c r="J70" s="8">
        <f t="shared" si="14"/>
        <v>2.7965206080806437E-2</v>
      </c>
      <c r="K70" s="8">
        <f t="shared" si="15"/>
        <v>4.8939110641411265E-2</v>
      </c>
      <c r="L70" s="8">
        <f t="shared" si="16"/>
        <v>0.86635232907893667</v>
      </c>
      <c r="M70" s="1"/>
      <c r="N70" s="1">
        <v>969</v>
      </c>
      <c r="O70" s="1">
        <v>1023</v>
      </c>
      <c r="P70" s="1">
        <v>1023</v>
      </c>
      <c r="Q70" s="1">
        <v>3669</v>
      </c>
      <c r="R70" s="5">
        <f t="shared" si="17"/>
        <v>6684</v>
      </c>
      <c r="S70" s="6">
        <f t="shared" si="18"/>
        <v>0.14497307001795331</v>
      </c>
      <c r="T70" s="6">
        <f t="shared" si="19"/>
        <v>0.15305206463195692</v>
      </c>
      <c r="U70" s="6">
        <f t="shared" si="20"/>
        <v>0.15305206463195692</v>
      </c>
      <c r="V70" s="6">
        <f t="shared" si="21"/>
        <v>0.54892280071813282</v>
      </c>
    </row>
    <row r="71" spans="1:22" x14ac:dyDescent="0.2">
      <c r="A71" t="s">
        <v>342</v>
      </c>
      <c r="B71" s="1">
        <v>3</v>
      </c>
      <c r="C71" t="s">
        <v>415</v>
      </c>
      <c r="D71" s="1">
        <v>573</v>
      </c>
      <c r="E71" s="1">
        <v>234</v>
      </c>
      <c r="F71" s="1">
        <v>504</v>
      </c>
      <c r="G71" s="1">
        <v>7932</v>
      </c>
      <c r="H71" s="1">
        <f t="shared" si="12"/>
        <v>9243</v>
      </c>
      <c r="I71" s="8">
        <f t="shared" si="13"/>
        <v>6.1992859461213891E-2</v>
      </c>
      <c r="J71" s="8">
        <f t="shared" si="14"/>
        <v>2.5316455696202531E-2</v>
      </c>
      <c r="K71" s="8">
        <f t="shared" si="15"/>
        <v>5.4527750730282376E-2</v>
      </c>
      <c r="L71" s="8">
        <f t="shared" si="16"/>
        <v>0.85816293411230116</v>
      </c>
      <c r="M71" s="1"/>
      <c r="N71" s="1">
        <v>198</v>
      </c>
      <c r="O71" s="1">
        <v>201</v>
      </c>
      <c r="P71" s="1">
        <v>249</v>
      </c>
      <c r="Q71" s="1">
        <v>1014</v>
      </c>
      <c r="R71" s="5">
        <f t="shared" si="17"/>
        <v>1662</v>
      </c>
      <c r="S71" s="6">
        <f t="shared" si="18"/>
        <v>0.11913357400722022</v>
      </c>
      <c r="T71" s="6">
        <f t="shared" si="19"/>
        <v>0.12093862815884476</v>
      </c>
      <c r="U71" s="6">
        <f t="shared" si="20"/>
        <v>0.14981949458483754</v>
      </c>
      <c r="V71" s="6">
        <f t="shared" si="21"/>
        <v>0.61010830324909748</v>
      </c>
    </row>
    <row r="72" spans="1:22" x14ac:dyDescent="0.2">
      <c r="A72" t="s">
        <v>342</v>
      </c>
      <c r="B72" s="1">
        <v>11</v>
      </c>
      <c r="C72" t="s">
        <v>416</v>
      </c>
      <c r="D72" s="1">
        <v>705</v>
      </c>
      <c r="E72" s="1">
        <v>264</v>
      </c>
      <c r="F72" s="1">
        <v>510</v>
      </c>
      <c r="G72" s="1">
        <v>10365</v>
      </c>
      <c r="H72" s="1">
        <f t="shared" si="12"/>
        <v>11844</v>
      </c>
      <c r="I72" s="8">
        <f t="shared" si="13"/>
        <v>5.9523809523809521E-2</v>
      </c>
      <c r="J72" s="8">
        <f t="shared" si="14"/>
        <v>2.2289766970618033E-2</v>
      </c>
      <c r="K72" s="8">
        <f t="shared" si="15"/>
        <v>4.3059777102330291E-2</v>
      </c>
      <c r="L72" s="8">
        <f t="shared" si="16"/>
        <v>0.87512664640324211</v>
      </c>
      <c r="M72" s="1"/>
      <c r="N72" s="1">
        <v>201</v>
      </c>
      <c r="O72" s="1">
        <v>174</v>
      </c>
      <c r="P72" s="1">
        <v>201</v>
      </c>
      <c r="Q72" s="1">
        <v>1128</v>
      </c>
      <c r="R72" s="5">
        <f t="shared" si="17"/>
        <v>1704</v>
      </c>
      <c r="S72" s="6">
        <f t="shared" si="18"/>
        <v>0.11795774647887323</v>
      </c>
      <c r="T72" s="6">
        <f t="shared" si="19"/>
        <v>0.10211267605633803</v>
      </c>
      <c r="U72" s="6">
        <f t="shared" si="20"/>
        <v>0.11795774647887323</v>
      </c>
      <c r="V72" s="6">
        <f t="shared" si="21"/>
        <v>0.6619718309859155</v>
      </c>
    </row>
    <row r="73" spans="1:22" x14ac:dyDescent="0.2">
      <c r="A73" t="s">
        <v>342</v>
      </c>
      <c r="B73" s="1">
        <v>12</v>
      </c>
      <c r="C73" t="s">
        <v>417</v>
      </c>
      <c r="D73" s="1">
        <v>459</v>
      </c>
      <c r="E73" s="1">
        <v>189</v>
      </c>
      <c r="F73" s="1">
        <v>435</v>
      </c>
      <c r="G73" s="1">
        <v>6840</v>
      </c>
      <c r="H73" s="1">
        <f t="shared" si="12"/>
        <v>7923</v>
      </c>
      <c r="I73" s="8">
        <f t="shared" si="13"/>
        <v>5.7932601287391139E-2</v>
      </c>
      <c r="J73" s="8">
        <f t="shared" si="14"/>
        <v>2.3854600530102233E-2</v>
      </c>
      <c r="K73" s="8">
        <f t="shared" si="15"/>
        <v>5.4903445664521017E-2</v>
      </c>
      <c r="L73" s="8">
        <f t="shared" si="16"/>
        <v>0.86330935251798557</v>
      </c>
      <c r="M73" s="1"/>
      <c r="N73" s="1">
        <v>243</v>
      </c>
      <c r="O73" s="1">
        <v>186</v>
      </c>
      <c r="P73" s="1">
        <v>204</v>
      </c>
      <c r="Q73" s="1">
        <v>879</v>
      </c>
      <c r="R73" s="5">
        <f t="shared" si="17"/>
        <v>1512</v>
      </c>
      <c r="S73" s="6">
        <f t="shared" si="18"/>
        <v>0.16071428571428573</v>
      </c>
      <c r="T73" s="6">
        <f t="shared" si="19"/>
        <v>0.12301587301587301</v>
      </c>
      <c r="U73" s="6">
        <f t="shared" si="20"/>
        <v>0.13492063492063491</v>
      </c>
      <c r="V73" s="6">
        <f t="shared" si="21"/>
        <v>0.58134920634920639</v>
      </c>
    </row>
    <row r="74" spans="1:22" x14ac:dyDescent="0.2">
      <c r="A74" t="s">
        <v>342</v>
      </c>
      <c r="B74" s="1">
        <v>13</v>
      </c>
      <c r="C74" t="s">
        <v>418</v>
      </c>
      <c r="D74" s="1">
        <v>1761</v>
      </c>
      <c r="E74" s="1">
        <v>783</v>
      </c>
      <c r="F74" s="1">
        <v>1767</v>
      </c>
      <c r="G74" s="1">
        <v>30120</v>
      </c>
      <c r="H74" s="1">
        <f t="shared" si="12"/>
        <v>34431</v>
      </c>
      <c r="I74" s="8">
        <f t="shared" si="13"/>
        <v>5.1145769800470503E-2</v>
      </c>
      <c r="J74" s="8">
        <f t="shared" si="14"/>
        <v>2.2741134442798641E-2</v>
      </c>
      <c r="K74" s="8">
        <f t="shared" si="15"/>
        <v>5.1320031367081992E-2</v>
      </c>
      <c r="L74" s="8">
        <f t="shared" si="16"/>
        <v>0.87479306438964888</v>
      </c>
      <c r="M74" s="1"/>
      <c r="N74" s="1">
        <v>534</v>
      </c>
      <c r="O74" s="1">
        <v>666</v>
      </c>
      <c r="P74" s="1">
        <v>759</v>
      </c>
      <c r="Q74" s="1">
        <v>2313</v>
      </c>
      <c r="R74" s="5">
        <f t="shared" si="17"/>
        <v>4272</v>
      </c>
      <c r="S74" s="6">
        <f t="shared" si="18"/>
        <v>0.125</v>
      </c>
      <c r="T74" s="6">
        <f t="shared" si="19"/>
        <v>0.15589887640449437</v>
      </c>
      <c r="U74" s="6">
        <f t="shared" si="20"/>
        <v>0.1776685393258427</v>
      </c>
      <c r="V74" s="6">
        <f t="shared" si="21"/>
        <v>0.5414325842696629</v>
      </c>
    </row>
    <row r="75" spans="1:22" x14ac:dyDescent="0.2">
      <c r="A75" t="s">
        <v>342</v>
      </c>
      <c r="B75" s="1">
        <v>15</v>
      </c>
      <c r="C75" t="s">
        <v>419</v>
      </c>
      <c r="D75" s="1">
        <v>849</v>
      </c>
      <c r="E75" s="1">
        <v>345</v>
      </c>
      <c r="F75" s="1">
        <v>786</v>
      </c>
      <c r="G75" s="1">
        <v>12816</v>
      </c>
      <c r="H75" s="1">
        <f t="shared" si="12"/>
        <v>14796</v>
      </c>
      <c r="I75" s="8">
        <f t="shared" si="13"/>
        <v>5.7380373073803732E-2</v>
      </c>
      <c r="J75" s="8">
        <f t="shared" si="14"/>
        <v>2.3317112733171129E-2</v>
      </c>
      <c r="K75" s="8">
        <f t="shared" si="15"/>
        <v>5.3122465531224655E-2</v>
      </c>
      <c r="L75" s="8">
        <f t="shared" si="16"/>
        <v>0.86618004866180054</v>
      </c>
      <c r="M75" s="1"/>
      <c r="N75" s="1">
        <v>210</v>
      </c>
      <c r="O75" s="1">
        <v>198</v>
      </c>
      <c r="P75" s="1">
        <v>270</v>
      </c>
      <c r="Q75" s="1">
        <v>903</v>
      </c>
      <c r="R75" s="5">
        <f t="shared" si="17"/>
        <v>1581</v>
      </c>
      <c r="S75" s="6">
        <f t="shared" si="18"/>
        <v>0.13282732447817835</v>
      </c>
      <c r="T75" s="6">
        <f t="shared" si="19"/>
        <v>0.1252371916508539</v>
      </c>
      <c r="U75" s="6">
        <f t="shared" si="20"/>
        <v>0.17077798861480076</v>
      </c>
      <c r="V75" s="6">
        <f t="shared" si="21"/>
        <v>0.57115749525616699</v>
      </c>
    </row>
    <row r="76" spans="1:22" x14ac:dyDescent="0.2">
      <c r="A76" t="s">
        <v>342</v>
      </c>
      <c r="B76" s="1">
        <v>16</v>
      </c>
      <c r="C76" t="s">
        <v>420</v>
      </c>
      <c r="D76" s="1">
        <v>6270</v>
      </c>
      <c r="E76" s="1">
        <v>2691</v>
      </c>
      <c r="F76" s="1">
        <v>4197</v>
      </c>
      <c r="G76" s="1">
        <v>55788</v>
      </c>
      <c r="H76" s="1">
        <f t="shared" si="12"/>
        <v>68946</v>
      </c>
      <c r="I76" s="8">
        <f t="shared" si="13"/>
        <v>9.0940736228352623E-2</v>
      </c>
      <c r="J76" s="8">
        <f t="shared" si="14"/>
        <v>3.9030545644417373E-2</v>
      </c>
      <c r="K76" s="8">
        <f t="shared" si="15"/>
        <v>6.0873727264815942E-2</v>
      </c>
      <c r="L76" s="8">
        <f t="shared" si="16"/>
        <v>0.80915499086241405</v>
      </c>
      <c r="M76" s="1"/>
      <c r="N76" s="1">
        <v>1938</v>
      </c>
      <c r="O76" s="1">
        <v>1977</v>
      </c>
      <c r="P76" s="1">
        <v>1953</v>
      </c>
      <c r="Q76" s="1">
        <v>5751</v>
      </c>
      <c r="R76" s="5">
        <f t="shared" si="17"/>
        <v>11619</v>
      </c>
      <c r="S76" s="6">
        <f t="shared" si="18"/>
        <v>0.1667957655564162</v>
      </c>
      <c r="T76" s="6">
        <f t="shared" si="19"/>
        <v>0.17015233668990445</v>
      </c>
      <c r="U76" s="6">
        <f t="shared" si="20"/>
        <v>0.16808675445391169</v>
      </c>
      <c r="V76" s="6">
        <f t="shared" si="21"/>
        <v>0.4949651432997676</v>
      </c>
    </row>
    <row r="77" spans="1:22" x14ac:dyDescent="0.2">
      <c r="A77" t="s">
        <v>342</v>
      </c>
      <c r="B77" s="1">
        <v>17</v>
      </c>
      <c r="C77" t="s">
        <v>421</v>
      </c>
      <c r="D77" s="1">
        <v>1167</v>
      </c>
      <c r="E77" s="1">
        <v>345</v>
      </c>
      <c r="F77" s="1">
        <v>840</v>
      </c>
      <c r="G77" s="1">
        <v>21864</v>
      </c>
      <c r="H77" s="1">
        <f t="shared" si="12"/>
        <v>24216</v>
      </c>
      <c r="I77" s="8">
        <f t="shared" si="13"/>
        <v>4.8191278493557976E-2</v>
      </c>
      <c r="J77" s="8">
        <f t="shared" si="14"/>
        <v>1.4246778989098118E-2</v>
      </c>
      <c r="K77" s="8">
        <f t="shared" si="15"/>
        <v>3.4687809712586719E-2</v>
      </c>
      <c r="L77" s="8">
        <f t="shared" si="16"/>
        <v>0.90287413280475715</v>
      </c>
      <c r="M77" s="1"/>
      <c r="N77" s="1">
        <v>276</v>
      </c>
      <c r="O77" s="1">
        <v>222</v>
      </c>
      <c r="P77" s="1">
        <v>297</v>
      </c>
      <c r="Q77" s="1">
        <v>1227</v>
      </c>
      <c r="R77" s="5">
        <f t="shared" si="17"/>
        <v>2022</v>
      </c>
      <c r="S77" s="6">
        <f t="shared" si="18"/>
        <v>0.13649851632047477</v>
      </c>
      <c r="T77" s="6">
        <f t="shared" si="19"/>
        <v>0.10979228486646884</v>
      </c>
      <c r="U77" s="6">
        <f t="shared" si="20"/>
        <v>0.14688427299703263</v>
      </c>
      <c r="V77" s="6">
        <f t="shared" si="21"/>
        <v>0.60682492581602376</v>
      </c>
    </row>
    <row r="78" spans="1:22" x14ac:dyDescent="0.2">
      <c r="A78" t="s">
        <v>342</v>
      </c>
      <c r="B78" s="1">
        <v>18</v>
      </c>
      <c r="C78" t="s">
        <v>422</v>
      </c>
      <c r="D78" s="1">
        <v>267</v>
      </c>
      <c r="E78" s="1">
        <v>129</v>
      </c>
      <c r="F78" s="1">
        <v>282</v>
      </c>
      <c r="G78" s="1">
        <v>3669</v>
      </c>
      <c r="H78" s="1">
        <f t="shared" si="12"/>
        <v>4347</v>
      </c>
      <c r="I78" s="8">
        <f t="shared" si="13"/>
        <v>6.1421670117322288E-2</v>
      </c>
      <c r="J78" s="8">
        <f t="shared" si="14"/>
        <v>2.9675638371290544E-2</v>
      </c>
      <c r="K78" s="8">
        <f t="shared" si="15"/>
        <v>6.487232574189096E-2</v>
      </c>
      <c r="L78" s="8">
        <f t="shared" si="16"/>
        <v>0.84403036576949619</v>
      </c>
      <c r="M78" s="1"/>
      <c r="N78" s="1">
        <v>60</v>
      </c>
      <c r="O78" s="1">
        <v>78</v>
      </c>
      <c r="P78" s="1">
        <v>93</v>
      </c>
      <c r="Q78" s="1">
        <v>291</v>
      </c>
      <c r="R78" s="5">
        <f t="shared" si="17"/>
        <v>522</v>
      </c>
      <c r="S78" s="6">
        <f t="shared" si="18"/>
        <v>0.11494252873563218</v>
      </c>
      <c r="T78" s="6">
        <f t="shared" si="19"/>
        <v>0.14942528735632185</v>
      </c>
      <c r="U78" s="6">
        <f t="shared" si="20"/>
        <v>0.17816091954022989</v>
      </c>
      <c r="V78" s="6">
        <f t="shared" si="21"/>
        <v>0.55747126436781613</v>
      </c>
    </row>
    <row r="79" spans="1:22" x14ac:dyDescent="0.2">
      <c r="A79" t="s">
        <v>342</v>
      </c>
      <c r="B79" s="1">
        <v>19</v>
      </c>
      <c r="C79" t="s">
        <v>423</v>
      </c>
      <c r="D79" s="1">
        <v>621</v>
      </c>
      <c r="E79" s="1">
        <v>360</v>
      </c>
      <c r="F79" s="1">
        <v>687</v>
      </c>
      <c r="G79" s="1">
        <v>7590</v>
      </c>
      <c r="H79" s="1">
        <f t="shared" si="12"/>
        <v>9258</v>
      </c>
      <c r="I79" s="8">
        <f t="shared" si="13"/>
        <v>6.7077122488658464E-2</v>
      </c>
      <c r="J79" s="8">
        <f t="shared" si="14"/>
        <v>3.8885288399222291E-2</v>
      </c>
      <c r="K79" s="8">
        <f t="shared" si="15"/>
        <v>7.4206092028515871E-2</v>
      </c>
      <c r="L79" s="8">
        <f t="shared" si="16"/>
        <v>0.81983149708360337</v>
      </c>
      <c r="M79" s="1"/>
      <c r="N79" s="1">
        <v>345</v>
      </c>
      <c r="O79" s="1">
        <v>321</v>
      </c>
      <c r="P79" s="1">
        <v>360</v>
      </c>
      <c r="Q79" s="1">
        <v>1191</v>
      </c>
      <c r="R79" s="5">
        <f t="shared" si="17"/>
        <v>2217</v>
      </c>
      <c r="S79" s="6">
        <f t="shared" si="18"/>
        <v>0.15561569688768606</v>
      </c>
      <c r="T79" s="6">
        <f t="shared" si="19"/>
        <v>0.14479025710419485</v>
      </c>
      <c r="U79" s="6">
        <f t="shared" si="20"/>
        <v>0.16238159675236807</v>
      </c>
      <c r="V79" s="6">
        <f t="shared" si="21"/>
        <v>0.53721244925575107</v>
      </c>
    </row>
    <row r="80" spans="1:22" x14ac:dyDescent="0.2">
      <c r="A80" t="s">
        <v>342</v>
      </c>
      <c r="B80" s="1">
        <v>20</v>
      </c>
      <c r="C80" t="s">
        <v>424</v>
      </c>
      <c r="D80" s="1">
        <v>330</v>
      </c>
      <c r="E80" s="1">
        <v>171</v>
      </c>
      <c r="F80" s="1">
        <v>327</v>
      </c>
      <c r="G80" s="1">
        <v>3072</v>
      </c>
      <c r="H80" s="1">
        <f t="shared" si="12"/>
        <v>3900</v>
      </c>
      <c r="I80" s="8">
        <f t="shared" si="13"/>
        <v>8.461538461538462E-2</v>
      </c>
      <c r="J80" s="8">
        <f t="shared" si="14"/>
        <v>4.3846153846153847E-2</v>
      </c>
      <c r="K80" s="8">
        <f t="shared" si="15"/>
        <v>8.3846153846153848E-2</v>
      </c>
      <c r="L80" s="8">
        <f t="shared" si="16"/>
        <v>0.78769230769230769</v>
      </c>
      <c r="M80" s="1"/>
      <c r="N80" s="1">
        <v>84</v>
      </c>
      <c r="O80" s="1">
        <v>123</v>
      </c>
      <c r="P80" s="1">
        <v>117</v>
      </c>
      <c r="Q80" s="1">
        <v>321</v>
      </c>
      <c r="R80" s="5">
        <f t="shared" si="17"/>
        <v>645</v>
      </c>
      <c r="S80" s="6">
        <f t="shared" si="18"/>
        <v>0.13023255813953488</v>
      </c>
      <c r="T80" s="6">
        <f t="shared" si="19"/>
        <v>0.19069767441860466</v>
      </c>
      <c r="U80" s="6">
        <f t="shared" si="20"/>
        <v>0.18139534883720931</v>
      </c>
      <c r="V80" s="6">
        <f t="shared" si="21"/>
        <v>0.49767441860465117</v>
      </c>
    </row>
    <row r="81" spans="1:22" x14ac:dyDescent="0.2">
      <c r="A81" t="s">
        <v>342</v>
      </c>
      <c r="B81" s="1">
        <v>21</v>
      </c>
      <c r="C81" t="s">
        <v>425</v>
      </c>
      <c r="D81" s="1">
        <v>1059</v>
      </c>
      <c r="E81" s="1">
        <v>483</v>
      </c>
      <c r="F81" s="1">
        <v>864</v>
      </c>
      <c r="G81" s="1">
        <v>13899</v>
      </c>
      <c r="H81" s="1">
        <f t="shared" si="12"/>
        <v>16305</v>
      </c>
      <c r="I81" s="8">
        <f t="shared" si="13"/>
        <v>6.4949402023919037E-2</v>
      </c>
      <c r="J81" s="8">
        <f t="shared" si="14"/>
        <v>2.9622815087396503E-2</v>
      </c>
      <c r="K81" s="8">
        <f t="shared" si="15"/>
        <v>5.2989880404783807E-2</v>
      </c>
      <c r="L81" s="8">
        <f t="shared" si="16"/>
        <v>0.85243790248390061</v>
      </c>
      <c r="M81" s="1"/>
      <c r="N81" s="1">
        <v>273</v>
      </c>
      <c r="O81" s="1">
        <v>282</v>
      </c>
      <c r="P81" s="1">
        <v>306</v>
      </c>
      <c r="Q81" s="1">
        <v>1104</v>
      </c>
      <c r="R81" s="5">
        <f t="shared" si="17"/>
        <v>1965</v>
      </c>
      <c r="S81" s="6">
        <f t="shared" si="18"/>
        <v>0.13893129770992366</v>
      </c>
      <c r="T81" s="6">
        <f t="shared" si="19"/>
        <v>0.1435114503816794</v>
      </c>
      <c r="U81" s="6">
        <f t="shared" si="20"/>
        <v>0.15572519083969466</v>
      </c>
      <c r="V81" s="6">
        <f t="shared" si="21"/>
        <v>0.56183206106870232</v>
      </c>
    </row>
    <row r="82" spans="1:22" x14ac:dyDescent="0.2">
      <c r="A82" t="s">
        <v>342</v>
      </c>
      <c r="B82" s="1">
        <v>22</v>
      </c>
      <c r="C82" t="s">
        <v>426</v>
      </c>
      <c r="D82" s="1">
        <v>1458</v>
      </c>
      <c r="E82" s="1">
        <v>519</v>
      </c>
      <c r="F82" s="1">
        <v>924</v>
      </c>
      <c r="G82" s="1">
        <v>20190</v>
      </c>
      <c r="H82" s="1">
        <f t="shared" si="12"/>
        <v>23091</v>
      </c>
      <c r="I82" s="8">
        <f t="shared" si="13"/>
        <v>6.3141483694946085E-2</v>
      </c>
      <c r="J82" s="8">
        <f t="shared" si="14"/>
        <v>2.247628946342731E-2</v>
      </c>
      <c r="K82" s="8">
        <f t="shared" si="15"/>
        <v>4.0015590489801224E-2</v>
      </c>
      <c r="L82" s="8">
        <f t="shared" si="16"/>
        <v>0.87436663635182543</v>
      </c>
      <c r="M82" s="1"/>
      <c r="N82" s="1">
        <v>243</v>
      </c>
      <c r="O82" s="1">
        <v>252</v>
      </c>
      <c r="P82" s="1">
        <v>312</v>
      </c>
      <c r="Q82" s="1">
        <v>1392</v>
      </c>
      <c r="R82" s="5">
        <f t="shared" si="17"/>
        <v>2199</v>
      </c>
      <c r="S82" s="6">
        <f t="shared" si="18"/>
        <v>0.11050477489768076</v>
      </c>
      <c r="T82" s="6">
        <f t="shared" si="19"/>
        <v>0.11459754433833561</v>
      </c>
      <c r="U82" s="6">
        <f t="shared" si="20"/>
        <v>0.14188267394270124</v>
      </c>
      <c r="V82" s="6">
        <f t="shared" si="21"/>
        <v>0.63301500682128242</v>
      </c>
    </row>
    <row r="83" spans="1:22" x14ac:dyDescent="0.2">
      <c r="A83" t="s">
        <v>342</v>
      </c>
      <c r="B83" s="1">
        <v>23</v>
      </c>
      <c r="C83" t="s">
        <v>427</v>
      </c>
      <c r="D83" s="1">
        <v>3897</v>
      </c>
      <c r="E83" s="1">
        <v>1449</v>
      </c>
      <c r="F83" s="1">
        <v>2631</v>
      </c>
      <c r="G83" s="1">
        <v>51963</v>
      </c>
      <c r="H83" s="1">
        <f t="shared" si="12"/>
        <v>59940</v>
      </c>
      <c r="I83" s="8">
        <f t="shared" si="13"/>
        <v>6.5015015015015012E-2</v>
      </c>
      <c r="J83" s="8">
        <f t="shared" si="14"/>
        <v>2.4174174174174175E-2</v>
      </c>
      <c r="K83" s="8">
        <f t="shared" si="15"/>
        <v>4.3893893893893893E-2</v>
      </c>
      <c r="L83" s="8">
        <f t="shared" si="16"/>
        <v>0.86691691691691697</v>
      </c>
      <c r="M83" s="1"/>
      <c r="N83" s="1">
        <v>888</v>
      </c>
      <c r="O83" s="1">
        <v>807</v>
      </c>
      <c r="P83" s="1">
        <v>942</v>
      </c>
      <c r="Q83" s="1">
        <v>4167</v>
      </c>
      <c r="R83" s="5">
        <f t="shared" si="17"/>
        <v>6804</v>
      </c>
      <c r="S83" s="6">
        <f t="shared" si="18"/>
        <v>0.13051146384479717</v>
      </c>
      <c r="T83" s="6">
        <f t="shared" si="19"/>
        <v>0.11860670194003527</v>
      </c>
      <c r="U83" s="6">
        <f t="shared" si="20"/>
        <v>0.13844797178130511</v>
      </c>
      <c r="V83" s="6">
        <f t="shared" si="21"/>
        <v>0.61243386243386244</v>
      </c>
    </row>
    <row r="84" spans="1:22" x14ac:dyDescent="0.2">
      <c r="A84" t="s">
        <v>342</v>
      </c>
      <c r="B84" s="1">
        <v>24</v>
      </c>
      <c r="C84" t="s">
        <v>428</v>
      </c>
      <c r="D84" s="1">
        <v>2535</v>
      </c>
      <c r="E84" s="1">
        <v>1155</v>
      </c>
      <c r="F84" s="1">
        <v>1692</v>
      </c>
      <c r="G84" s="1">
        <v>24276</v>
      </c>
      <c r="H84" s="1">
        <f t="shared" si="12"/>
        <v>29658</v>
      </c>
      <c r="I84" s="8">
        <f t="shared" si="13"/>
        <v>8.5474408254096704E-2</v>
      </c>
      <c r="J84" s="8">
        <f t="shared" si="14"/>
        <v>3.8943961157191988E-2</v>
      </c>
      <c r="K84" s="8">
        <f t="shared" si="15"/>
        <v>5.705037426663969E-2</v>
      </c>
      <c r="L84" s="8">
        <f t="shared" si="16"/>
        <v>0.81853125632207158</v>
      </c>
      <c r="M84" s="1"/>
      <c r="N84" s="1">
        <v>978</v>
      </c>
      <c r="O84" s="1">
        <v>1110</v>
      </c>
      <c r="P84" s="1">
        <v>942</v>
      </c>
      <c r="Q84" s="1">
        <v>3069</v>
      </c>
      <c r="R84" s="5">
        <f t="shared" si="17"/>
        <v>6099</v>
      </c>
      <c r="S84" s="6">
        <f t="shared" si="18"/>
        <v>0.1603541564190851</v>
      </c>
      <c r="T84" s="6">
        <f t="shared" si="19"/>
        <v>0.18199704869650762</v>
      </c>
      <c r="U84" s="6">
        <f t="shared" si="20"/>
        <v>0.15445154943433351</v>
      </c>
      <c r="V84" s="6">
        <f t="shared" si="21"/>
        <v>0.50319724545007383</v>
      </c>
    </row>
    <row r="85" spans="1:22" x14ac:dyDescent="0.2">
      <c r="A85" t="s">
        <v>342</v>
      </c>
      <c r="B85" s="1">
        <v>25</v>
      </c>
      <c r="C85" t="s">
        <v>429</v>
      </c>
      <c r="D85" s="1">
        <v>948</v>
      </c>
      <c r="E85" s="1">
        <v>456</v>
      </c>
      <c r="F85" s="1">
        <v>747</v>
      </c>
      <c r="G85" s="1">
        <v>11814</v>
      </c>
      <c r="H85" s="1">
        <f t="shared" si="12"/>
        <v>13965</v>
      </c>
      <c r="I85" s="8">
        <f t="shared" si="13"/>
        <v>6.7883995703544572E-2</v>
      </c>
      <c r="J85" s="8">
        <f t="shared" si="14"/>
        <v>3.2653061224489799E-2</v>
      </c>
      <c r="K85" s="8">
        <f t="shared" si="15"/>
        <v>5.3490870032223414E-2</v>
      </c>
      <c r="L85" s="8">
        <f t="shared" si="16"/>
        <v>0.8459720730397422</v>
      </c>
      <c r="M85" s="1"/>
      <c r="N85" s="1">
        <v>432</v>
      </c>
      <c r="O85" s="1">
        <v>447</v>
      </c>
      <c r="P85" s="1">
        <v>459</v>
      </c>
      <c r="Q85" s="1">
        <v>1728</v>
      </c>
      <c r="R85" s="5">
        <f t="shared" si="17"/>
        <v>3066</v>
      </c>
      <c r="S85" s="6">
        <f t="shared" si="18"/>
        <v>0.14090019569471623</v>
      </c>
      <c r="T85" s="6">
        <f t="shared" si="19"/>
        <v>0.14579256360078277</v>
      </c>
      <c r="U85" s="6">
        <f t="shared" si="20"/>
        <v>0.149706457925636</v>
      </c>
      <c r="V85" s="6">
        <f t="shared" si="21"/>
        <v>0.56360078277886494</v>
      </c>
    </row>
    <row r="86" spans="1:22" x14ac:dyDescent="0.2">
      <c r="A86" t="s">
        <v>342</v>
      </c>
      <c r="B86" s="1">
        <v>26</v>
      </c>
      <c r="C86" t="s">
        <v>430</v>
      </c>
      <c r="D86" s="1">
        <v>171</v>
      </c>
      <c r="E86" s="1">
        <v>111</v>
      </c>
      <c r="F86" s="1">
        <v>183</v>
      </c>
      <c r="G86" s="1">
        <v>1647</v>
      </c>
      <c r="H86" s="1">
        <f t="shared" si="12"/>
        <v>2112</v>
      </c>
      <c r="I86" s="8">
        <f t="shared" si="13"/>
        <v>8.0965909090909088E-2</v>
      </c>
      <c r="J86" s="8">
        <f t="shared" si="14"/>
        <v>5.2556818181818184E-2</v>
      </c>
      <c r="K86" s="8">
        <f t="shared" si="15"/>
        <v>8.6647727272727279E-2</v>
      </c>
      <c r="L86" s="8">
        <f t="shared" si="16"/>
        <v>0.77982954545454541</v>
      </c>
      <c r="M86" s="1"/>
      <c r="N86" s="1">
        <v>132</v>
      </c>
      <c r="O86" s="1">
        <v>156</v>
      </c>
      <c r="P86" s="1">
        <v>141</v>
      </c>
      <c r="Q86" s="1">
        <v>549</v>
      </c>
      <c r="R86" s="5">
        <f t="shared" si="17"/>
        <v>978</v>
      </c>
      <c r="S86" s="6">
        <f t="shared" si="18"/>
        <v>0.13496932515337423</v>
      </c>
      <c r="T86" s="6">
        <f t="shared" si="19"/>
        <v>0.15950920245398773</v>
      </c>
      <c r="U86" s="6">
        <f t="shared" si="20"/>
        <v>0.14417177914110429</v>
      </c>
      <c r="V86" s="6">
        <f t="shared" si="21"/>
        <v>0.56134969325153372</v>
      </c>
    </row>
    <row r="87" spans="1:22" x14ac:dyDescent="0.2">
      <c r="A87" t="s">
        <v>342</v>
      </c>
      <c r="B87" s="1">
        <v>27</v>
      </c>
      <c r="C87" t="s">
        <v>431</v>
      </c>
      <c r="D87" s="1">
        <v>312</v>
      </c>
      <c r="E87" s="1">
        <v>150</v>
      </c>
      <c r="F87" s="1">
        <v>252</v>
      </c>
      <c r="G87" s="1">
        <v>2589</v>
      </c>
      <c r="H87" s="1">
        <f t="shared" si="12"/>
        <v>3303</v>
      </c>
      <c r="I87" s="8">
        <f t="shared" si="13"/>
        <v>9.445958219800181E-2</v>
      </c>
      <c r="J87" s="8">
        <f t="shared" si="14"/>
        <v>4.5413260672116255E-2</v>
      </c>
      <c r="K87" s="8">
        <f t="shared" si="15"/>
        <v>7.6294277929155316E-2</v>
      </c>
      <c r="L87" s="8">
        <f t="shared" si="16"/>
        <v>0.78383287920072664</v>
      </c>
      <c r="M87" s="1"/>
      <c r="N87" s="1">
        <v>165</v>
      </c>
      <c r="O87" s="1">
        <v>171</v>
      </c>
      <c r="P87" s="1">
        <v>189</v>
      </c>
      <c r="Q87" s="1">
        <v>540</v>
      </c>
      <c r="R87" s="5">
        <f t="shared" si="17"/>
        <v>1065</v>
      </c>
      <c r="S87" s="6">
        <f t="shared" si="18"/>
        <v>0.15492957746478872</v>
      </c>
      <c r="T87" s="6">
        <f t="shared" si="19"/>
        <v>0.16056338028169015</v>
      </c>
      <c r="U87" s="6">
        <f t="shared" si="20"/>
        <v>0.17746478873239438</v>
      </c>
      <c r="V87" s="6">
        <f t="shared" si="21"/>
        <v>0.50704225352112675</v>
      </c>
    </row>
    <row r="88" spans="1:22" x14ac:dyDescent="0.2">
      <c r="A88" t="s">
        <v>342</v>
      </c>
      <c r="B88" s="1">
        <v>28</v>
      </c>
      <c r="C88" t="s">
        <v>432</v>
      </c>
      <c r="D88" s="1">
        <v>1335</v>
      </c>
      <c r="E88" s="1">
        <v>816</v>
      </c>
      <c r="F88" s="1">
        <v>1362</v>
      </c>
      <c r="G88" s="1">
        <v>14574</v>
      </c>
      <c r="H88" s="1">
        <f t="shared" si="12"/>
        <v>18087</v>
      </c>
      <c r="I88" s="8">
        <f t="shared" si="13"/>
        <v>7.3809918726156915E-2</v>
      </c>
      <c r="J88" s="8">
        <f t="shared" si="14"/>
        <v>4.5115276165201529E-2</v>
      </c>
      <c r="K88" s="8">
        <f t="shared" si="15"/>
        <v>7.5302703599270188E-2</v>
      </c>
      <c r="L88" s="8">
        <f t="shared" si="16"/>
        <v>0.8057721015093714</v>
      </c>
      <c r="M88" s="1"/>
      <c r="N88" s="1">
        <v>660</v>
      </c>
      <c r="O88" s="1">
        <v>750</v>
      </c>
      <c r="P88" s="1">
        <v>840</v>
      </c>
      <c r="Q88" s="1">
        <v>2283</v>
      </c>
      <c r="R88" s="5">
        <f t="shared" si="17"/>
        <v>4533</v>
      </c>
      <c r="S88" s="6">
        <f t="shared" si="18"/>
        <v>0.14559894109861019</v>
      </c>
      <c r="T88" s="6">
        <f t="shared" si="19"/>
        <v>0.16545334215751159</v>
      </c>
      <c r="U88" s="6">
        <f t="shared" si="20"/>
        <v>0.18530774321641297</v>
      </c>
      <c r="V88" s="6">
        <f t="shared" si="21"/>
        <v>0.50363997352746526</v>
      </c>
    </row>
    <row r="89" spans="1:22" x14ac:dyDescent="0.2">
      <c r="A89" t="s">
        <v>342</v>
      </c>
      <c r="B89" s="1">
        <v>29</v>
      </c>
      <c r="C89" t="s">
        <v>433</v>
      </c>
      <c r="D89" s="1">
        <v>240</v>
      </c>
      <c r="E89" s="1">
        <v>159</v>
      </c>
      <c r="F89" s="1">
        <v>243</v>
      </c>
      <c r="G89" s="1">
        <v>2199</v>
      </c>
      <c r="H89" s="1">
        <f t="shared" si="12"/>
        <v>2841</v>
      </c>
      <c r="I89" s="8">
        <f t="shared" si="13"/>
        <v>8.4477296726504753E-2</v>
      </c>
      <c r="J89" s="8">
        <f t="shared" si="14"/>
        <v>5.59662090813094E-2</v>
      </c>
      <c r="K89" s="8">
        <f t="shared" si="15"/>
        <v>8.5533262935586066E-2</v>
      </c>
      <c r="L89" s="8">
        <f t="shared" si="16"/>
        <v>0.77402323125659978</v>
      </c>
      <c r="M89" s="1"/>
      <c r="N89" s="1">
        <v>144</v>
      </c>
      <c r="O89" s="1">
        <v>159</v>
      </c>
      <c r="P89" s="1">
        <v>216</v>
      </c>
      <c r="Q89" s="1">
        <v>507</v>
      </c>
      <c r="R89" s="5">
        <f t="shared" si="17"/>
        <v>1026</v>
      </c>
      <c r="S89" s="6">
        <f t="shared" si="18"/>
        <v>0.14035087719298245</v>
      </c>
      <c r="T89" s="6">
        <f t="shared" si="19"/>
        <v>0.15497076023391812</v>
      </c>
      <c r="U89" s="6">
        <f t="shared" si="20"/>
        <v>0.21052631578947367</v>
      </c>
      <c r="V89" s="6">
        <f t="shared" si="21"/>
        <v>0.49415204678362573</v>
      </c>
    </row>
    <row r="90" spans="1:22" x14ac:dyDescent="0.2">
      <c r="A90" t="s">
        <v>342</v>
      </c>
      <c r="B90" s="1">
        <v>30</v>
      </c>
      <c r="C90" t="s">
        <v>434</v>
      </c>
      <c r="D90" s="1">
        <v>3126</v>
      </c>
      <c r="E90" s="1">
        <v>1407</v>
      </c>
      <c r="F90" s="1">
        <v>2034</v>
      </c>
      <c r="G90" s="1">
        <v>27480</v>
      </c>
      <c r="H90" s="1">
        <f t="shared" si="12"/>
        <v>34047</v>
      </c>
      <c r="I90" s="8">
        <f t="shared" si="13"/>
        <v>9.1814256762710378E-2</v>
      </c>
      <c r="J90" s="8">
        <f t="shared" si="14"/>
        <v>4.13252268922372E-2</v>
      </c>
      <c r="K90" s="8">
        <f t="shared" si="15"/>
        <v>5.9740946338884486E-2</v>
      </c>
      <c r="L90" s="8">
        <f t="shared" si="16"/>
        <v>0.80711957000616796</v>
      </c>
      <c r="M90" s="1"/>
      <c r="N90" s="1">
        <v>873</v>
      </c>
      <c r="O90" s="1">
        <v>1089</v>
      </c>
      <c r="P90" s="1">
        <v>912</v>
      </c>
      <c r="Q90" s="1">
        <v>2595</v>
      </c>
      <c r="R90" s="5">
        <f t="shared" si="17"/>
        <v>5469</v>
      </c>
      <c r="S90" s="6">
        <f t="shared" si="18"/>
        <v>0.15962698848052662</v>
      </c>
      <c r="T90" s="6">
        <f t="shared" si="19"/>
        <v>0.19912232583653319</v>
      </c>
      <c r="U90" s="6">
        <f t="shared" si="20"/>
        <v>0.16675809105869446</v>
      </c>
      <c r="V90" s="6">
        <f t="shared" si="21"/>
        <v>0.47449259462424576</v>
      </c>
    </row>
    <row r="91" spans="1:22" x14ac:dyDescent="0.2">
      <c r="A91" t="s">
        <v>342</v>
      </c>
      <c r="B91" s="1">
        <v>31</v>
      </c>
      <c r="C91" t="s">
        <v>435</v>
      </c>
      <c r="D91" s="1">
        <v>1722</v>
      </c>
      <c r="E91" s="1">
        <v>849</v>
      </c>
      <c r="F91" s="1">
        <v>1467</v>
      </c>
      <c r="G91" s="1">
        <v>21714</v>
      </c>
      <c r="H91" s="1">
        <f t="shared" si="12"/>
        <v>25752</v>
      </c>
      <c r="I91" s="8">
        <f t="shared" si="13"/>
        <v>6.6868592730661702E-2</v>
      </c>
      <c r="J91" s="8">
        <f t="shared" si="14"/>
        <v>3.2968313140726936E-2</v>
      </c>
      <c r="K91" s="8">
        <f t="shared" si="15"/>
        <v>5.6966449207828521E-2</v>
      </c>
      <c r="L91" s="8">
        <f t="shared" si="16"/>
        <v>0.84319664492078283</v>
      </c>
      <c r="M91" s="1"/>
      <c r="N91" s="1">
        <v>723</v>
      </c>
      <c r="O91" s="1">
        <v>738</v>
      </c>
      <c r="P91" s="1">
        <v>654</v>
      </c>
      <c r="Q91" s="1">
        <v>2163</v>
      </c>
      <c r="R91" s="5">
        <f t="shared" si="17"/>
        <v>4278</v>
      </c>
      <c r="S91" s="6">
        <f t="shared" si="18"/>
        <v>0.16900420757363255</v>
      </c>
      <c r="T91" s="6">
        <f t="shared" si="19"/>
        <v>0.17251051893408134</v>
      </c>
      <c r="U91" s="6">
        <f t="shared" si="20"/>
        <v>0.15287517531556802</v>
      </c>
      <c r="V91" s="6">
        <f t="shared" si="21"/>
        <v>0.50561009817671809</v>
      </c>
    </row>
    <row r="92" spans="1:22" x14ac:dyDescent="0.2">
      <c r="A92" t="s">
        <v>342</v>
      </c>
      <c r="B92" s="1">
        <v>32</v>
      </c>
      <c r="C92" t="s">
        <v>436</v>
      </c>
      <c r="D92" s="1">
        <v>369</v>
      </c>
      <c r="E92" s="1">
        <v>171</v>
      </c>
      <c r="F92" s="1">
        <v>354</v>
      </c>
      <c r="G92" s="1">
        <v>5280</v>
      </c>
      <c r="H92" s="1">
        <f t="shared" si="12"/>
        <v>6174</v>
      </c>
      <c r="I92" s="8">
        <f t="shared" si="13"/>
        <v>5.9766763848396499E-2</v>
      </c>
      <c r="J92" s="8">
        <f t="shared" si="14"/>
        <v>2.7696793002915453E-2</v>
      </c>
      <c r="K92" s="8">
        <f t="shared" si="15"/>
        <v>5.7337220602526724E-2</v>
      </c>
      <c r="L92" s="8">
        <f t="shared" si="16"/>
        <v>0.85519922254616132</v>
      </c>
      <c r="M92" s="1"/>
      <c r="N92" s="1">
        <v>84</v>
      </c>
      <c r="O92" s="1">
        <v>108</v>
      </c>
      <c r="P92" s="1">
        <v>138</v>
      </c>
      <c r="Q92" s="1">
        <v>477</v>
      </c>
      <c r="R92" s="5">
        <f t="shared" si="17"/>
        <v>807</v>
      </c>
      <c r="S92" s="6">
        <f t="shared" si="18"/>
        <v>0.10408921933085502</v>
      </c>
      <c r="T92" s="6">
        <f t="shared" si="19"/>
        <v>0.13382899628252787</v>
      </c>
      <c r="U92" s="6">
        <f t="shared" si="20"/>
        <v>0.17100371747211895</v>
      </c>
      <c r="V92" s="6">
        <f t="shared" si="21"/>
        <v>0.59107806691449816</v>
      </c>
    </row>
    <row r="93" spans="1:22" x14ac:dyDescent="0.2">
      <c r="A93" t="s">
        <v>342</v>
      </c>
      <c r="B93" s="1">
        <v>33</v>
      </c>
      <c r="C93" t="s">
        <v>437</v>
      </c>
      <c r="D93" s="1">
        <v>1983</v>
      </c>
      <c r="E93" s="1">
        <v>909</v>
      </c>
      <c r="F93" s="1">
        <v>1974</v>
      </c>
      <c r="G93" s="1">
        <v>31146</v>
      </c>
      <c r="H93" s="1">
        <f t="shared" si="12"/>
        <v>36012</v>
      </c>
      <c r="I93" s="8">
        <f t="shared" si="13"/>
        <v>5.5064978340553149E-2</v>
      </c>
      <c r="J93" s="8">
        <f t="shared" si="14"/>
        <v>2.5241586137954016E-2</v>
      </c>
      <c r="K93" s="8">
        <f t="shared" si="15"/>
        <v>5.4815061646117963E-2</v>
      </c>
      <c r="L93" s="8">
        <f t="shared" si="16"/>
        <v>0.86487837387537492</v>
      </c>
      <c r="M93" s="1"/>
      <c r="N93" s="1">
        <v>675</v>
      </c>
      <c r="O93" s="1">
        <v>654</v>
      </c>
      <c r="P93" s="1">
        <v>810</v>
      </c>
      <c r="Q93" s="1">
        <v>2409</v>
      </c>
      <c r="R93" s="5">
        <f t="shared" si="17"/>
        <v>4548</v>
      </c>
      <c r="S93" s="6">
        <f t="shared" si="18"/>
        <v>0.14841688654353563</v>
      </c>
      <c r="T93" s="6">
        <f t="shared" si="19"/>
        <v>0.14379947229551451</v>
      </c>
      <c r="U93" s="6">
        <f t="shared" si="20"/>
        <v>0.17810026385224276</v>
      </c>
      <c r="V93" s="6">
        <f t="shared" si="21"/>
        <v>0.52968337730870707</v>
      </c>
    </row>
    <row r="94" spans="1:22" x14ac:dyDescent="0.2">
      <c r="A94" t="s">
        <v>342</v>
      </c>
      <c r="B94" s="1">
        <v>34</v>
      </c>
      <c r="C94" t="s">
        <v>438</v>
      </c>
      <c r="D94" s="1">
        <v>189</v>
      </c>
      <c r="E94" s="1">
        <v>84</v>
      </c>
      <c r="F94" s="1">
        <v>276</v>
      </c>
      <c r="G94" s="1">
        <v>3570</v>
      </c>
      <c r="H94" s="1">
        <f t="shared" si="12"/>
        <v>4119</v>
      </c>
      <c r="I94" s="8">
        <f t="shared" si="13"/>
        <v>4.5884923525127456E-2</v>
      </c>
      <c r="J94" s="8">
        <f t="shared" si="14"/>
        <v>2.0393299344501091E-2</v>
      </c>
      <c r="K94" s="8">
        <f t="shared" si="15"/>
        <v>6.7006554989075012E-2</v>
      </c>
      <c r="L94" s="8">
        <f t="shared" si="16"/>
        <v>0.86671522214129648</v>
      </c>
      <c r="M94" s="1"/>
      <c r="N94" s="1">
        <v>81</v>
      </c>
      <c r="O94" s="1">
        <v>81</v>
      </c>
      <c r="P94" s="1">
        <v>93</v>
      </c>
      <c r="Q94" s="1">
        <v>324</v>
      </c>
      <c r="R94" s="5">
        <f t="shared" si="17"/>
        <v>579</v>
      </c>
      <c r="S94" s="6">
        <f t="shared" si="18"/>
        <v>0.13989637305699482</v>
      </c>
      <c r="T94" s="6">
        <f t="shared" si="19"/>
        <v>0.13989637305699482</v>
      </c>
      <c r="U94" s="6">
        <f t="shared" si="20"/>
        <v>0.16062176165803108</v>
      </c>
      <c r="V94" s="6">
        <f t="shared" si="21"/>
        <v>0.55958549222797926</v>
      </c>
    </row>
    <row r="95" spans="1:22" x14ac:dyDescent="0.2">
      <c r="A95" t="s">
        <v>342</v>
      </c>
      <c r="B95" s="1">
        <v>35</v>
      </c>
      <c r="C95" t="s">
        <v>439</v>
      </c>
      <c r="D95" s="1">
        <v>744</v>
      </c>
      <c r="E95" s="1">
        <v>444</v>
      </c>
      <c r="F95" s="1">
        <v>918</v>
      </c>
      <c r="G95" s="1">
        <v>9678</v>
      </c>
      <c r="H95" s="1">
        <f t="shared" si="12"/>
        <v>11784</v>
      </c>
      <c r="I95" s="8">
        <f t="shared" si="13"/>
        <v>6.313645621181263E-2</v>
      </c>
      <c r="J95" s="8">
        <f t="shared" si="14"/>
        <v>3.7678207739307537E-2</v>
      </c>
      <c r="K95" s="8">
        <f t="shared" si="15"/>
        <v>7.7902240325865582E-2</v>
      </c>
      <c r="L95" s="8">
        <f t="shared" si="16"/>
        <v>0.82128309572301428</v>
      </c>
      <c r="M95" s="1"/>
      <c r="N95" s="1">
        <v>249</v>
      </c>
      <c r="O95" s="1">
        <v>348</v>
      </c>
      <c r="P95" s="1">
        <v>327</v>
      </c>
      <c r="Q95" s="1">
        <v>1023</v>
      </c>
      <c r="R95" s="5">
        <f t="shared" si="17"/>
        <v>1947</v>
      </c>
      <c r="S95" s="6">
        <f t="shared" si="18"/>
        <v>0.12788906009244994</v>
      </c>
      <c r="T95" s="6">
        <f t="shared" si="19"/>
        <v>0.17873651771956856</v>
      </c>
      <c r="U95" s="6">
        <f t="shared" si="20"/>
        <v>0.1679506933744222</v>
      </c>
      <c r="V95" s="6">
        <f t="shared" si="21"/>
        <v>0.52542372881355937</v>
      </c>
    </row>
    <row r="96" spans="1:22" x14ac:dyDescent="0.2">
      <c r="A96" t="s">
        <v>342</v>
      </c>
      <c r="B96" s="1">
        <v>36</v>
      </c>
      <c r="C96" t="s">
        <v>440</v>
      </c>
      <c r="D96" s="1">
        <v>399</v>
      </c>
      <c r="E96" s="1">
        <v>198</v>
      </c>
      <c r="F96" s="1">
        <v>321</v>
      </c>
      <c r="G96" s="1">
        <v>4164</v>
      </c>
      <c r="H96" s="1">
        <f t="shared" si="12"/>
        <v>5082</v>
      </c>
      <c r="I96" s="8">
        <f t="shared" si="13"/>
        <v>7.8512396694214878E-2</v>
      </c>
      <c r="J96" s="8">
        <f t="shared" si="14"/>
        <v>3.896103896103896E-2</v>
      </c>
      <c r="K96" s="8">
        <f t="shared" si="15"/>
        <v>6.3164108618654069E-2</v>
      </c>
      <c r="L96" s="8">
        <f t="shared" si="16"/>
        <v>0.81936245572609212</v>
      </c>
      <c r="M96" s="1"/>
      <c r="N96" s="1">
        <v>159</v>
      </c>
      <c r="O96" s="1">
        <v>180</v>
      </c>
      <c r="P96" s="1">
        <v>168</v>
      </c>
      <c r="Q96" s="1">
        <v>555</v>
      </c>
      <c r="R96" s="5">
        <f t="shared" si="17"/>
        <v>1062</v>
      </c>
      <c r="S96" s="6">
        <f t="shared" si="18"/>
        <v>0.14971751412429379</v>
      </c>
      <c r="T96" s="6">
        <f t="shared" si="19"/>
        <v>0.16949152542372881</v>
      </c>
      <c r="U96" s="6">
        <f t="shared" si="20"/>
        <v>0.15819209039548024</v>
      </c>
      <c r="V96" s="6">
        <f t="shared" si="21"/>
        <v>0.52259887005649719</v>
      </c>
    </row>
    <row r="97" spans="1:22" x14ac:dyDescent="0.2">
      <c r="A97" t="s">
        <v>342</v>
      </c>
      <c r="B97" s="1">
        <v>37</v>
      </c>
      <c r="C97" t="s">
        <v>441</v>
      </c>
      <c r="D97" s="1">
        <v>1176</v>
      </c>
      <c r="E97" s="1">
        <v>675</v>
      </c>
      <c r="F97" s="1">
        <v>1158</v>
      </c>
      <c r="G97" s="1">
        <v>14094</v>
      </c>
      <c r="H97" s="1">
        <f t="shared" si="12"/>
        <v>17103</v>
      </c>
      <c r="I97" s="8">
        <f t="shared" si="13"/>
        <v>6.8759866690054378E-2</v>
      </c>
      <c r="J97" s="8">
        <f t="shared" si="14"/>
        <v>3.9466760217505698E-2</v>
      </c>
      <c r="K97" s="8">
        <f t="shared" si="15"/>
        <v>6.7707419750920886E-2</v>
      </c>
      <c r="L97" s="8">
        <f t="shared" si="16"/>
        <v>0.824065953341519</v>
      </c>
      <c r="M97" s="1"/>
      <c r="N97" s="1">
        <v>684</v>
      </c>
      <c r="O97" s="1">
        <v>684</v>
      </c>
      <c r="P97" s="1">
        <v>687</v>
      </c>
      <c r="Q97" s="1">
        <v>2322</v>
      </c>
      <c r="R97" s="5">
        <f t="shared" si="17"/>
        <v>4377</v>
      </c>
      <c r="S97" s="6">
        <f t="shared" si="18"/>
        <v>0.15627141877998629</v>
      </c>
      <c r="T97" s="6">
        <f t="shared" si="19"/>
        <v>0.15627141877998629</v>
      </c>
      <c r="U97" s="6">
        <f t="shared" si="20"/>
        <v>0.15695681973954764</v>
      </c>
      <c r="V97" s="6">
        <f t="shared" si="21"/>
        <v>0.53050034270047974</v>
      </c>
    </row>
    <row r="98" spans="1:22" x14ac:dyDescent="0.2">
      <c r="A98" t="s">
        <v>342</v>
      </c>
      <c r="B98" s="1">
        <v>38</v>
      </c>
      <c r="C98" t="s">
        <v>442</v>
      </c>
      <c r="D98" s="1">
        <v>423</v>
      </c>
      <c r="E98" s="1">
        <v>204</v>
      </c>
      <c r="F98" s="1">
        <v>408</v>
      </c>
      <c r="G98" s="1">
        <v>5313</v>
      </c>
      <c r="H98" s="1">
        <f t="shared" si="12"/>
        <v>6348</v>
      </c>
      <c r="I98" s="8">
        <f t="shared" si="13"/>
        <v>6.6635160680529298E-2</v>
      </c>
      <c r="J98" s="8">
        <f t="shared" si="14"/>
        <v>3.2136105860113423E-2</v>
      </c>
      <c r="K98" s="8">
        <f t="shared" si="15"/>
        <v>6.4272211720226846E-2</v>
      </c>
      <c r="L98" s="8">
        <f t="shared" si="16"/>
        <v>0.83695652173913049</v>
      </c>
      <c r="M98" s="1"/>
      <c r="N98" s="1">
        <v>114</v>
      </c>
      <c r="O98" s="1">
        <v>144</v>
      </c>
      <c r="P98" s="1">
        <v>168</v>
      </c>
      <c r="Q98" s="1">
        <v>525</v>
      </c>
      <c r="R98" s="5">
        <f t="shared" si="17"/>
        <v>951</v>
      </c>
      <c r="S98" s="6">
        <f t="shared" si="18"/>
        <v>0.11987381703470032</v>
      </c>
      <c r="T98" s="6">
        <f t="shared" si="19"/>
        <v>0.15141955835962145</v>
      </c>
      <c r="U98" s="6">
        <f t="shared" si="20"/>
        <v>0.17665615141955837</v>
      </c>
      <c r="V98" s="6">
        <f t="shared" si="21"/>
        <v>0.55205047318611988</v>
      </c>
    </row>
    <row r="99" spans="1:22" x14ac:dyDescent="0.2">
      <c r="A99" t="s">
        <v>342</v>
      </c>
      <c r="B99" s="1">
        <v>39</v>
      </c>
      <c r="C99" t="s">
        <v>443</v>
      </c>
      <c r="D99" s="1">
        <v>615</v>
      </c>
      <c r="E99" s="1">
        <v>291</v>
      </c>
      <c r="F99" s="1">
        <v>687</v>
      </c>
      <c r="G99" s="1">
        <v>11970</v>
      </c>
      <c r="H99" s="1">
        <f t="shared" si="12"/>
        <v>13563</v>
      </c>
      <c r="I99" s="8">
        <f t="shared" si="13"/>
        <v>4.5343950453439502E-2</v>
      </c>
      <c r="J99" s="8">
        <f t="shared" si="14"/>
        <v>2.1455430214554302E-2</v>
      </c>
      <c r="K99" s="8">
        <f t="shared" si="15"/>
        <v>5.0652510506525104E-2</v>
      </c>
      <c r="L99" s="8">
        <f t="shared" si="16"/>
        <v>0.88254810882548107</v>
      </c>
      <c r="M99" s="1"/>
      <c r="N99" s="1">
        <v>183</v>
      </c>
      <c r="O99" s="1">
        <v>171</v>
      </c>
      <c r="P99" s="1">
        <v>210</v>
      </c>
      <c r="Q99" s="1">
        <v>837</v>
      </c>
      <c r="R99" s="5">
        <f t="shared" si="17"/>
        <v>1401</v>
      </c>
      <c r="S99" s="6">
        <f t="shared" si="18"/>
        <v>0.13062098501070663</v>
      </c>
      <c r="T99" s="6">
        <f t="shared" si="19"/>
        <v>0.12205567451820129</v>
      </c>
      <c r="U99" s="6">
        <f t="shared" si="20"/>
        <v>0.14989293361884368</v>
      </c>
      <c r="V99" s="6">
        <f t="shared" si="21"/>
        <v>0.59743040685224835</v>
      </c>
    </row>
    <row r="100" spans="1:22" x14ac:dyDescent="0.2">
      <c r="A100" t="s">
        <v>342</v>
      </c>
      <c r="B100" s="1">
        <v>40</v>
      </c>
      <c r="C100" t="s">
        <v>444</v>
      </c>
      <c r="D100" s="1">
        <v>2628</v>
      </c>
      <c r="E100" s="1">
        <v>1317</v>
      </c>
      <c r="F100" s="1">
        <v>2166</v>
      </c>
      <c r="G100" s="1">
        <v>29697</v>
      </c>
      <c r="H100" s="1">
        <f t="shared" si="12"/>
        <v>35808</v>
      </c>
      <c r="I100" s="8">
        <f t="shared" si="13"/>
        <v>7.3391420911528144E-2</v>
      </c>
      <c r="J100" s="8">
        <f t="shared" si="14"/>
        <v>3.6779490616621981E-2</v>
      </c>
      <c r="K100" s="8">
        <f t="shared" si="15"/>
        <v>6.0489276139410186E-2</v>
      </c>
      <c r="L100" s="8">
        <f t="shared" si="16"/>
        <v>0.8293398123324397</v>
      </c>
      <c r="M100" s="1"/>
      <c r="N100" s="1">
        <v>984</v>
      </c>
      <c r="O100" s="1">
        <v>891</v>
      </c>
      <c r="P100" s="1">
        <v>783</v>
      </c>
      <c r="Q100" s="1">
        <v>2610</v>
      </c>
      <c r="R100" s="5">
        <f t="shared" si="17"/>
        <v>5268</v>
      </c>
      <c r="S100" s="6">
        <f t="shared" si="18"/>
        <v>0.18678815489749431</v>
      </c>
      <c r="T100" s="6">
        <f t="shared" si="19"/>
        <v>0.16913439635535307</v>
      </c>
      <c r="U100" s="6">
        <f t="shared" si="20"/>
        <v>0.14863325740318906</v>
      </c>
      <c r="V100" s="6">
        <f t="shared" si="21"/>
        <v>0.49544419134396356</v>
      </c>
    </row>
    <row r="101" spans="1:22" x14ac:dyDescent="0.2">
      <c r="A101" t="s">
        <v>342</v>
      </c>
      <c r="B101" s="1">
        <v>41</v>
      </c>
      <c r="C101" t="s">
        <v>445</v>
      </c>
      <c r="D101" s="1">
        <v>399</v>
      </c>
      <c r="E101" s="1">
        <v>237</v>
      </c>
      <c r="F101" s="1">
        <v>462</v>
      </c>
      <c r="G101" s="1">
        <v>6258</v>
      </c>
      <c r="H101" s="1">
        <f t="shared" si="12"/>
        <v>7356</v>
      </c>
      <c r="I101" s="8">
        <f t="shared" si="13"/>
        <v>5.4241435562805876E-2</v>
      </c>
      <c r="J101" s="8">
        <f t="shared" si="14"/>
        <v>3.2218597063621533E-2</v>
      </c>
      <c r="K101" s="8">
        <f t="shared" si="15"/>
        <v>6.2805872756933112E-2</v>
      </c>
      <c r="L101" s="8">
        <f t="shared" si="16"/>
        <v>0.85073409461663951</v>
      </c>
      <c r="M101" s="1"/>
      <c r="N101" s="1">
        <v>177</v>
      </c>
      <c r="O101" s="1">
        <v>231</v>
      </c>
      <c r="P101" s="1">
        <v>216</v>
      </c>
      <c r="Q101" s="1">
        <v>768</v>
      </c>
      <c r="R101" s="5">
        <f t="shared" si="17"/>
        <v>1392</v>
      </c>
      <c r="S101" s="6">
        <f t="shared" si="18"/>
        <v>0.12715517241379309</v>
      </c>
      <c r="T101" s="6">
        <f t="shared" si="19"/>
        <v>0.16594827586206898</v>
      </c>
      <c r="U101" s="6">
        <f t="shared" si="20"/>
        <v>0.15517241379310345</v>
      </c>
      <c r="V101" s="6">
        <f t="shared" si="21"/>
        <v>0.55172413793103448</v>
      </c>
    </row>
    <row r="102" spans="1:22" x14ac:dyDescent="0.2">
      <c r="A102" t="s">
        <v>342</v>
      </c>
      <c r="B102" s="1">
        <v>42</v>
      </c>
      <c r="C102" t="s">
        <v>446</v>
      </c>
      <c r="D102" s="1">
        <v>945</v>
      </c>
      <c r="E102" s="1">
        <v>447</v>
      </c>
      <c r="F102" s="1">
        <v>816</v>
      </c>
      <c r="G102" s="1">
        <v>10191</v>
      </c>
      <c r="H102" s="1">
        <f t="shared" si="12"/>
        <v>12399</v>
      </c>
      <c r="I102" s="8">
        <f t="shared" si="13"/>
        <v>7.6215823856762649E-2</v>
      </c>
      <c r="J102" s="8">
        <f t="shared" si="14"/>
        <v>3.6051294459230582E-2</v>
      </c>
      <c r="K102" s="8">
        <f t="shared" si="15"/>
        <v>6.5811759012823615E-2</v>
      </c>
      <c r="L102" s="8">
        <f t="shared" si="16"/>
        <v>0.82192112267118311</v>
      </c>
      <c r="M102" s="1"/>
      <c r="N102" s="1">
        <v>462</v>
      </c>
      <c r="O102" s="1">
        <v>390</v>
      </c>
      <c r="P102" s="1">
        <v>399</v>
      </c>
      <c r="Q102" s="1">
        <v>1620</v>
      </c>
      <c r="R102" s="5">
        <f t="shared" si="17"/>
        <v>2871</v>
      </c>
      <c r="S102" s="6">
        <f t="shared" si="18"/>
        <v>0.16091954022988506</v>
      </c>
      <c r="T102" s="6">
        <f t="shared" si="19"/>
        <v>0.13584117032392895</v>
      </c>
      <c r="U102" s="6">
        <f t="shared" si="20"/>
        <v>0.13897596656217345</v>
      </c>
      <c r="V102" s="6">
        <f t="shared" si="21"/>
        <v>0.56426332288401249</v>
      </c>
    </row>
    <row r="103" spans="1:22" x14ac:dyDescent="0.2">
      <c r="A103" t="s">
        <v>342</v>
      </c>
      <c r="B103" s="1">
        <v>43</v>
      </c>
      <c r="C103" t="s">
        <v>447</v>
      </c>
      <c r="D103" s="1">
        <v>1269</v>
      </c>
      <c r="E103" s="1">
        <v>603</v>
      </c>
      <c r="F103" s="1">
        <v>987</v>
      </c>
      <c r="G103" s="1">
        <v>19341</v>
      </c>
      <c r="H103" s="1">
        <f t="shared" si="12"/>
        <v>22200</v>
      </c>
      <c r="I103" s="8">
        <f t="shared" si="13"/>
        <v>5.7162162162162161E-2</v>
      </c>
      <c r="J103" s="8">
        <f t="shared" si="14"/>
        <v>2.7162162162162162E-2</v>
      </c>
      <c r="K103" s="8">
        <f t="shared" si="15"/>
        <v>4.4459459459459456E-2</v>
      </c>
      <c r="L103" s="8">
        <f t="shared" si="16"/>
        <v>0.87121621621621625</v>
      </c>
      <c r="M103" s="1"/>
      <c r="N103" s="1">
        <v>360</v>
      </c>
      <c r="O103" s="1">
        <v>324</v>
      </c>
      <c r="P103" s="1">
        <v>354</v>
      </c>
      <c r="Q103" s="1">
        <v>1818</v>
      </c>
      <c r="R103" s="5">
        <f t="shared" si="17"/>
        <v>2856</v>
      </c>
      <c r="S103" s="6">
        <f t="shared" si="18"/>
        <v>0.12605042016806722</v>
      </c>
      <c r="T103" s="6">
        <f t="shared" si="19"/>
        <v>0.1134453781512605</v>
      </c>
      <c r="U103" s="6">
        <f t="shared" si="20"/>
        <v>0.12394957983193278</v>
      </c>
      <c r="V103" s="6">
        <f t="shared" si="21"/>
        <v>0.63655462184873945</v>
      </c>
    </row>
    <row r="104" spans="1:22" x14ac:dyDescent="0.2">
      <c r="A104" t="s">
        <v>342</v>
      </c>
      <c r="B104" s="1">
        <v>44</v>
      </c>
      <c r="C104" t="s">
        <v>448</v>
      </c>
      <c r="D104" s="1">
        <v>2388</v>
      </c>
      <c r="E104" s="1">
        <v>1296</v>
      </c>
      <c r="F104" s="1">
        <v>1755</v>
      </c>
      <c r="G104" s="1">
        <v>19719</v>
      </c>
      <c r="H104" s="1">
        <f t="shared" si="12"/>
        <v>25158</v>
      </c>
      <c r="I104" s="8">
        <f t="shared" si="13"/>
        <v>9.4920104936799421E-2</v>
      </c>
      <c r="J104" s="8">
        <f t="shared" si="14"/>
        <v>5.1514428809921298E-2</v>
      </c>
      <c r="K104" s="8">
        <f t="shared" si="15"/>
        <v>6.9759122346768426E-2</v>
      </c>
      <c r="L104" s="8">
        <f t="shared" si="16"/>
        <v>0.78380634390651083</v>
      </c>
      <c r="M104" s="1"/>
      <c r="N104" s="1">
        <v>915</v>
      </c>
      <c r="O104" s="1">
        <v>768</v>
      </c>
      <c r="P104" s="1">
        <v>549</v>
      </c>
      <c r="Q104" s="1">
        <v>1557</v>
      </c>
      <c r="R104" s="5">
        <f t="shared" si="17"/>
        <v>3789</v>
      </c>
      <c r="S104" s="6">
        <f t="shared" si="18"/>
        <v>0.24148851939825811</v>
      </c>
      <c r="T104" s="6">
        <f t="shared" si="19"/>
        <v>0.20269200316706254</v>
      </c>
      <c r="U104" s="6">
        <f t="shared" si="20"/>
        <v>0.14489311163895488</v>
      </c>
      <c r="V104" s="6">
        <f t="shared" si="21"/>
        <v>0.41092636579572445</v>
      </c>
    </row>
    <row r="105" spans="1:22" x14ac:dyDescent="0.2">
      <c r="A105" t="s">
        <v>342</v>
      </c>
      <c r="B105" s="1">
        <v>45</v>
      </c>
      <c r="C105" t="s">
        <v>449</v>
      </c>
      <c r="D105" s="1">
        <v>1371</v>
      </c>
      <c r="E105" s="1">
        <v>867</v>
      </c>
      <c r="F105" s="1">
        <v>1245</v>
      </c>
      <c r="G105" s="1">
        <v>17217</v>
      </c>
      <c r="H105" s="1">
        <f t="shared" si="12"/>
        <v>20700</v>
      </c>
      <c r="I105" s="8">
        <f t="shared" si="13"/>
        <v>6.6231884057971008E-2</v>
      </c>
      <c r="J105" s="8">
        <f t="shared" si="14"/>
        <v>4.1884057971014493E-2</v>
      </c>
      <c r="K105" s="8">
        <f t="shared" si="15"/>
        <v>6.0144927536231886E-2</v>
      </c>
      <c r="L105" s="8">
        <f t="shared" si="16"/>
        <v>0.83173913043478265</v>
      </c>
      <c r="M105" s="1"/>
      <c r="N105" s="1">
        <v>411</v>
      </c>
      <c r="O105" s="1">
        <v>348</v>
      </c>
      <c r="P105" s="1">
        <v>303</v>
      </c>
      <c r="Q105" s="1">
        <v>1185</v>
      </c>
      <c r="R105" s="5">
        <f t="shared" si="17"/>
        <v>2247</v>
      </c>
      <c r="S105" s="6">
        <f t="shared" si="18"/>
        <v>0.18291054739652871</v>
      </c>
      <c r="T105" s="6">
        <f t="shared" si="19"/>
        <v>0.15487316421895861</v>
      </c>
      <c r="U105" s="6">
        <f t="shared" si="20"/>
        <v>0.13484646194926569</v>
      </c>
      <c r="V105" s="6">
        <f t="shared" si="21"/>
        <v>0.52736982643524699</v>
      </c>
    </row>
    <row r="106" spans="1:22" x14ac:dyDescent="0.2">
      <c r="A106" t="s">
        <v>342</v>
      </c>
      <c r="B106" s="1">
        <v>46</v>
      </c>
      <c r="C106" t="s">
        <v>450</v>
      </c>
      <c r="D106" s="1">
        <v>4659</v>
      </c>
      <c r="E106" s="1">
        <v>2727</v>
      </c>
      <c r="F106" s="1">
        <v>3222</v>
      </c>
      <c r="G106" s="1">
        <v>38460</v>
      </c>
      <c r="H106" s="1">
        <f t="shared" si="12"/>
        <v>49068</v>
      </c>
      <c r="I106" s="8">
        <f t="shared" si="13"/>
        <v>9.4949865492785529E-2</v>
      </c>
      <c r="J106" s="8">
        <f t="shared" si="14"/>
        <v>5.5575935436537049E-2</v>
      </c>
      <c r="K106" s="8">
        <f t="shared" si="15"/>
        <v>6.5663976522377113E-2</v>
      </c>
      <c r="L106" s="8">
        <f t="shared" si="16"/>
        <v>0.78381022254830035</v>
      </c>
      <c r="M106" s="1"/>
      <c r="N106" s="1">
        <v>1365</v>
      </c>
      <c r="O106" s="1">
        <v>1278</v>
      </c>
      <c r="P106" s="1">
        <v>930</v>
      </c>
      <c r="Q106" s="1">
        <v>3102</v>
      </c>
      <c r="R106" s="5">
        <f t="shared" si="17"/>
        <v>6675</v>
      </c>
      <c r="S106" s="6">
        <f t="shared" si="18"/>
        <v>0.20449438202247192</v>
      </c>
      <c r="T106" s="6">
        <f t="shared" si="19"/>
        <v>0.19146067415730336</v>
      </c>
      <c r="U106" s="6">
        <f t="shared" si="20"/>
        <v>0.1393258426966292</v>
      </c>
      <c r="V106" s="6">
        <f t="shared" si="21"/>
        <v>0.46471910112359549</v>
      </c>
    </row>
    <row r="107" spans="1:22" x14ac:dyDescent="0.2">
      <c r="A107" t="s">
        <v>342</v>
      </c>
      <c r="B107" s="1">
        <v>47</v>
      </c>
      <c r="C107" t="s">
        <v>451</v>
      </c>
      <c r="D107" s="1">
        <v>13023</v>
      </c>
      <c r="E107" s="1">
        <v>5496</v>
      </c>
      <c r="F107" s="1">
        <v>5241</v>
      </c>
      <c r="G107" s="1">
        <v>81843</v>
      </c>
      <c r="H107" s="1">
        <f t="shared" si="12"/>
        <v>105603</v>
      </c>
      <c r="I107" s="8">
        <f t="shared" si="13"/>
        <v>0.12332036021703929</v>
      </c>
      <c r="J107" s="8">
        <f t="shared" si="14"/>
        <v>5.2043976023408427E-2</v>
      </c>
      <c r="K107" s="8">
        <f t="shared" si="15"/>
        <v>4.9629271895684779E-2</v>
      </c>
      <c r="L107" s="8">
        <f t="shared" si="16"/>
        <v>0.77500639186386755</v>
      </c>
      <c r="M107" s="1"/>
      <c r="N107" s="1">
        <v>1677</v>
      </c>
      <c r="O107" s="1">
        <v>1128</v>
      </c>
      <c r="P107" s="1">
        <v>768</v>
      </c>
      <c r="Q107" s="1">
        <v>3825</v>
      </c>
      <c r="R107" s="5">
        <f t="shared" si="17"/>
        <v>7398</v>
      </c>
      <c r="S107" s="6">
        <f t="shared" si="18"/>
        <v>0.22668288726682886</v>
      </c>
      <c r="T107" s="6">
        <f t="shared" si="19"/>
        <v>0.15247364152473641</v>
      </c>
      <c r="U107" s="6">
        <f t="shared" si="20"/>
        <v>0.10381184103811841</v>
      </c>
      <c r="V107" s="6">
        <f t="shared" si="21"/>
        <v>0.51703163017031628</v>
      </c>
    </row>
    <row r="108" spans="1:22" x14ac:dyDescent="0.2">
      <c r="A108" t="s">
        <v>342</v>
      </c>
      <c r="B108" s="1">
        <v>48</v>
      </c>
      <c r="C108" t="s">
        <v>452</v>
      </c>
      <c r="D108" s="1">
        <v>633</v>
      </c>
      <c r="E108" s="1">
        <v>318</v>
      </c>
      <c r="F108" s="1">
        <v>600</v>
      </c>
      <c r="G108" s="1">
        <v>8871</v>
      </c>
      <c r="H108" s="1">
        <f t="shared" si="12"/>
        <v>10422</v>
      </c>
      <c r="I108" s="8">
        <f t="shared" si="13"/>
        <v>6.0736902705814624E-2</v>
      </c>
      <c r="J108" s="8">
        <f t="shared" si="14"/>
        <v>3.051237766263673E-2</v>
      </c>
      <c r="K108" s="8">
        <f t="shared" si="15"/>
        <v>5.7570523891767415E-2</v>
      </c>
      <c r="L108" s="8">
        <f t="shared" si="16"/>
        <v>0.85118019573978121</v>
      </c>
      <c r="M108" s="1"/>
      <c r="N108" s="1">
        <v>303</v>
      </c>
      <c r="O108" s="1">
        <v>243</v>
      </c>
      <c r="P108" s="1">
        <v>252</v>
      </c>
      <c r="Q108" s="1">
        <v>939</v>
      </c>
      <c r="R108" s="5">
        <f t="shared" si="17"/>
        <v>1737</v>
      </c>
      <c r="S108" s="6">
        <f t="shared" si="18"/>
        <v>0.17443868739205526</v>
      </c>
      <c r="T108" s="6">
        <f t="shared" si="19"/>
        <v>0.13989637305699482</v>
      </c>
      <c r="U108" s="6">
        <f t="shared" si="20"/>
        <v>0.14507772020725387</v>
      </c>
      <c r="V108" s="6">
        <f t="shared" si="21"/>
        <v>0.54058721934369602</v>
      </c>
    </row>
    <row r="109" spans="1:22" x14ac:dyDescent="0.2">
      <c r="A109" t="s">
        <v>342</v>
      </c>
      <c r="B109" s="1">
        <v>49</v>
      </c>
      <c r="C109" t="s">
        <v>453</v>
      </c>
      <c r="D109" s="1">
        <v>180</v>
      </c>
      <c r="E109" s="1">
        <v>87</v>
      </c>
      <c r="F109" s="1">
        <v>174</v>
      </c>
      <c r="G109" s="1">
        <v>3633</v>
      </c>
      <c r="H109" s="1">
        <f t="shared" si="12"/>
        <v>4074</v>
      </c>
      <c r="I109" s="8">
        <f t="shared" si="13"/>
        <v>4.4182621502209134E-2</v>
      </c>
      <c r="J109" s="8">
        <f t="shared" si="14"/>
        <v>2.1354933726067747E-2</v>
      </c>
      <c r="K109" s="8">
        <f t="shared" si="15"/>
        <v>4.2709867452135494E-2</v>
      </c>
      <c r="L109" s="8">
        <f t="shared" si="16"/>
        <v>0.89175257731958768</v>
      </c>
      <c r="M109" s="1"/>
      <c r="N109" s="1">
        <v>57</v>
      </c>
      <c r="O109" s="1">
        <v>45</v>
      </c>
      <c r="P109" s="1">
        <v>54</v>
      </c>
      <c r="Q109" s="1">
        <v>216</v>
      </c>
      <c r="R109" s="5">
        <f t="shared" si="17"/>
        <v>372</v>
      </c>
      <c r="S109" s="6">
        <f t="shared" si="18"/>
        <v>0.15322580645161291</v>
      </c>
      <c r="T109" s="6">
        <f t="shared" si="19"/>
        <v>0.12096774193548387</v>
      </c>
      <c r="U109" s="6">
        <f t="shared" si="20"/>
        <v>0.14516129032258066</v>
      </c>
      <c r="V109" s="6">
        <f t="shared" si="21"/>
        <v>0.58064516129032262</v>
      </c>
    </row>
    <row r="110" spans="1:22" x14ac:dyDescent="0.2">
      <c r="A110" t="s">
        <v>342</v>
      </c>
      <c r="B110" s="1">
        <v>50</v>
      </c>
      <c r="C110" t="s">
        <v>454</v>
      </c>
      <c r="D110" s="1">
        <v>261</v>
      </c>
      <c r="E110" s="1">
        <v>114</v>
      </c>
      <c r="F110" s="1">
        <v>231</v>
      </c>
      <c r="G110" s="1">
        <v>4356</v>
      </c>
      <c r="H110" s="1">
        <f t="shared" si="12"/>
        <v>4962</v>
      </c>
      <c r="I110" s="8">
        <f t="shared" si="13"/>
        <v>5.259975816203144E-2</v>
      </c>
      <c r="J110" s="8">
        <f t="shared" si="14"/>
        <v>2.2974607013301087E-2</v>
      </c>
      <c r="K110" s="8">
        <f t="shared" si="15"/>
        <v>4.6553808948004836E-2</v>
      </c>
      <c r="L110" s="8">
        <f t="shared" si="16"/>
        <v>0.87787182587666268</v>
      </c>
      <c r="M110" s="1"/>
      <c r="N110" s="1">
        <v>57</v>
      </c>
      <c r="O110" s="1">
        <v>54</v>
      </c>
      <c r="P110" s="1">
        <v>60</v>
      </c>
      <c r="Q110" s="1">
        <v>294</v>
      </c>
      <c r="R110" s="5">
        <f t="shared" si="17"/>
        <v>465</v>
      </c>
      <c r="S110" s="6">
        <f t="shared" si="18"/>
        <v>0.12258064516129032</v>
      </c>
      <c r="T110" s="6">
        <f t="shared" si="19"/>
        <v>0.11612903225806452</v>
      </c>
      <c r="U110" s="6">
        <f t="shared" si="20"/>
        <v>0.12903225806451613</v>
      </c>
      <c r="V110" s="6">
        <f t="shared" si="21"/>
        <v>0.63225806451612898</v>
      </c>
    </row>
    <row r="111" spans="1:22" x14ac:dyDescent="0.2">
      <c r="A111" t="s">
        <v>342</v>
      </c>
      <c r="B111" s="1">
        <v>51</v>
      </c>
      <c r="C111" t="s">
        <v>455</v>
      </c>
      <c r="D111" s="1">
        <v>1407</v>
      </c>
      <c r="E111" s="1">
        <v>378</v>
      </c>
      <c r="F111" s="1">
        <v>828</v>
      </c>
      <c r="G111" s="1">
        <v>21477</v>
      </c>
      <c r="H111" s="1">
        <f t="shared" si="12"/>
        <v>24090</v>
      </c>
      <c r="I111" s="8">
        <f t="shared" si="13"/>
        <v>5.8405977584059778E-2</v>
      </c>
      <c r="J111" s="8">
        <f t="shared" si="14"/>
        <v>1.5691158156911581E-2</v>
      </c>
      <c r="K111" s="8">
        <f t="shared" si="15"/>
        <v>3.4371108343711085E-2</v>
      </c>
      <c r="L111" s="8">
        <f t="shared" si="16"/>
        <v>0.89153175591531753</v>
      </c>
      <c r="M111" s="1"/>
      <c r="N111" s="1">
        <v>252</v>
      </c>
      <c r="O111" s="1">
        <v>171</v>
      </c>
      <c r="P111" s="1">
        <v>291</v>
      </c>
      <c r="Q111" s="1">
        <v>1548</v>
      </c>
      <c r="R111" s="5">
        <f t="shared" si="17"/>
        <v>2262</v>
      </c>
      <c r="S111" s="6">
        <f t="shared" si="18"/>
        <v>0.11140583554376658</v>
      </c>
      <c r="T111" s="6">
        <f t="shared" si="19"/>
        <v>7.5596816976127315E-2</v>
      </c>
      <c r="U111" s="6">
        <f t="shared" si="20"/>
        <v>0.1286472148541114</v>
      </c>
      <c r="V111" s="6">
        <f t="shared" si="21"/>
        <v>0.68435013262599464</v>
      </c>
    </row>
    <row r="112" spans="1:22" x14ac:dyDescent="0.2">
      <c r="A112" t="s">
        <v>342</v>
      </c>
      <c r="B112" s="1">
        <v>52</v>
      </c>
      <c r="C112" t="s">
        <v>456</v>
      </c>
      <c r="D112" s="1">
        <v>1659</v>
      </c>
      <c r="E112" s="1">
        <v>624</v>
      </c>
      <c r="F112" s="1">
        <v>981</v>
      </c>
      <c r="G112" s="1">
        <v>20022</v>
      </c>
      <c r="H112" s="1">
        <f t="shared" si="12"/>
        <v>23286</v>
      </c>
      <c r="I112" s="8">
        <f t="shared" si="13"/>
        <v>7.1244524607060031E-2</v>
      </c>
      <c r="J112" s="8">
        <f t="shared" si="14"/>
        <v>2.6797217212058747E-2</v>
      </c>
      <c r="K112" s="8">
        <f t="shared" si="15"/>
        <v>4.2128317443957744E-2</v>
      </c>
      <c r="L112" s="8">
        <f t="shared" si="16"/>
        <v>0.85982994073692343</v>
      </c>
      <c r="M112" s="1"/>
      <c r="N112" s="1">
        <v>513</v>
      </c>
      <c r="O112" s="1">
        <v>312</v>
      </c>
      <c r="P112" s="1">
        <v>381</v>
      </c>
      <c r="Q112" s="1">
        <v>1794</v>
      </c>
      <c r="R112" s="5">
        <f t="shared" si="17"/>
        <v>3000</v>
      </c>
      <c r="S112" s="6">
        <f t="shared" si="18"/>
        <v>0.17100000000000001</v>
      </c>
      <c r="T112" s="6">
        <f t="shared" si="19"/>
        <v>0.104</v>
      </c>
      <c r="U112" s="6">
        <f t="shared" si="20"/>
        <v>0.127</v>
      </c>
      <c r="V112" s="6">
        <f t="shared" si="21"/>
        <v>0.59799999999999998</v>
      </c>
    </row>
    <row r="113" spans="1:22" x14ac:dyDescent="0.2">
      <c r="A113" t="s">
        <v>342</v>
      </c>
      <c r="B113" s="1">
        <v>53</v>
      </c>
      <c r="C113" t="s">
        <v>457</v>
      </c>
      <c r="D113" s="1">
        <v>1707</v>
      </c>
      <c r="E113" s="1">
        <v>420</v>
      </c>
      <c r="F113" s="1">
        <v>759</v>
      </c>
      <c r="G113" s="1">
        <v>18813</v>
      </c>
      <c r="H113" s="1">
        <f t="shared" si="12"/>
        <v>21699</v>
      </c>
      <c r="I113" s="8">
        <f t="shared" si="13"/>
        <v>7.8667219687543199E-2</v>
      </c>
      <c r="J113" s="8">
        <f t="shared" si="14"/>
        <v>1.9355730678833127E-2</v>
      </c>
      <c r="K113" s="8">
        <f t="shared" si="15"/>
        <v>3.4978570441034147E-2</v>
      </c>
      <c r="L113" s="8">
        <f t="shared" si="16"/>
        <v>0.86699847919258954</v>
      </c>
      <c r="M113" s="1"/>
      <c r="N113" s="1">
        <v>261</v>
      </c>
      <c r="O113" s="1">
        <v>159</v>
      </c>
      <c r="P113" s="1">
        <v>270</v>
      </c>
      <c r="Q113" s="1">
        <v>1239</v>
      </c>
      <c r="R113" s="5">
        <f t="shared" si="17"/>
        <v>1929</v>
      </c>
      <c r="S113" s="6">
        <f t="shared" si="18"/>
        <v>0.13530326594090203</v>
      </c>
      <c r="T113" s="6">
        <f t="shared" si="19"/>
        <v>8.2426127527216175E-2</v>
      </c>
      <c r="U113" s="6">
        <f t="shared" si="20"/>
        <v>0.13996889580093314</v>
      </c>
      <c r="V113" s="6">
        <f t="shared" si="21"/>
        <v>0.64230171073094866</v>
      </c>
    </row>
    <row r="114" spans="1:22" x14ac:dyDescent="0.2">
      <c r="A114" t="s">
        <v>342</v>
      </c>
      <c r="B114" s="1">
        <v>54</v>
      </c>
      <c r="C114" t="s">
        <v>458</v>
      </c>
      <c r="D114" s="1">
        <v>183</v>
      </c>
      <c r="E114" s="1">
        <v>36</v>
      </c>
      <c r="F114" s="1">
        <v>78</v>
      </c>
      <c r="G114" s="1">
        <v>1614</v>
      </c>
      <c r="H114" s="1">
        <f t="shared" si="12"/>
        <v>1911</v>
      </c>
      <c r="I114" s="8">
        <f t="shared" si="13"/>
        <v>9.5761381475667193E-2</v>
      </c>
      <c r="J114" s="8">
        <f t="shared" si="14"/>
        <v>1.8838304552590265E-2</v>
      </c>
      <c r="K114" s="8">
        <f t="shared" si="15"/>
        <v>4.0816326530612242E-2</v>
      </c>
      <c r="L114" s="8">
        <f t="shared" si="16"/>
        <v>0.84458398744113028</v>
      </c>
      <c r="M114" s="1"/>
      <c r="N114" t="s">
        <v>556</v>
      </c>
      <c r="O114" t="s">
        <v>558</v>
      </c>
      <c r="P114" s="1">
        <v>27</v>
      </c>
      <c r="Q114" s="1">
        <v>81</v>
      </c>
      <c r="R114" s="5">
        <f t="shared" si="17"/>
        <v>108</v>
      </c>
      <c r="S114" s="6" t="e">
        <f t="shared" si="18"/>
        <v>#VALUE!</v>
      </c>
      <c r="T114" s="6" t="e">
        <f t="shared" si="19"/>
        <v>#VALUE!</v>
      </c>
      <c r="U114" s="6">
        <f t="shared" si="20"/>
        <v>0.25</v>
      </c>
      <c r="V114" s="6">
        <f t="shared" si="21"/>
        <v>0.75</v>
      </c>
    </row>
    <row r="115" spans="1:22" x14ac:dyDescent="0.2">
      <c r="A115" t="s">
        <v>342</v>
      </c>
      <c r="B115" s="1">
        <v>55</v>
      </c>
      <c r="C115" t="s">
        <v>459</v>
      </c>
      <c r="D115" s="1">
        <v>225</v>
      </c>
      <c r="E115" s="1">
        <v>87</v>
      </c>
      <c r="F115" s="1">
        <v>174</v>
      </c>
      <c r="G115" s="1">
        <v>3441</v>
      </c>
      <c r="H115" s="1">
        <f t="shared" si="12"/>
        <v>3927</v>
      </c>
      <c r="I115" s="8">
        <f t="shared" si="13"/>
        <v>5.7295645530939646E-2</v>
      </c>
      <c r="J115" s="8">
        <f t="shared" si="14"/>
        <v>2.2154316271963331E-2</v>
      </c>
      <c r="K115" s="8">
        <f t="shared" si="15"/>
        <v>4.4308632543926661E-2</v>
      </c>
      <c r="L115" s="8">
        <f t="shared" si="16"/>
        <v>0.87624140565317032</v>
      </c>
      <c r="M115" s="1"/>
      <c r="N115" s="1">
        <v>108</v>
      </c>
      <c r="O115" s="1">
        <v>87</v>
      </c>
      <c r="P115" s="1">
        <v>108</v>
      </c>
      <c r="Q115" s="1">
        <v>687</v>
      </c>
      <c r="R115" s="5">
        <f t="shared" si="17"/>
        <v>990</v>
      </c>
      <c r="S115" s="6">
        <f t="shared" si="18"/>
        <v>0.10909090909090909</v>
      </c>
      <c r="T115" s="6">
        <f t="shared" si="19"/>
        <v>8.7878787878787876E-2</v>
      </c>
      <c r="U115" s="6">
        <f t="shared" si="20"/>
        <v>0.10909090909090909</v>
      </c>
      <c r="V115" s="6">
        <f t="shared" si="21"/>
        <v>0.69393939393939397</v>
      </c>
    </row>
    <row r="116" spans="1:22" x14ac:dyDescent="0.2">
      <c r="A116" t="s">
        <v>342</v>
      </c>
      <c r="B116" s="1">
        <v>56</v>
      </c>
      <c r="C116" t="s">
        <v>460</v>
      </c>
      <c r="D116" s="1">
        <v>390</v>
      </c>
      <c r="E116" s="1">
        <v>120</v>
      </c>
      <c r="F116" s="1">
        <v>255</v>
      </c>
      <c r="G116" s="1">
        <v>5109</v>
      </c>
      <c r="H116" s="1">
        <f t="shared" si="12"/>
        <v>5874</v>
      </c>
      <c r="I116" s="8">
        <f t="shared" si="13"/>
        <v>6.6394279877425938E-2</v>
      </c>
      <c r="J116" s="8">
        <f t="shared" si="14"/>
        <v>2.0429009193054137E-2</v>
      </c>
      <c r="K116" s="8">
        <f t="shared" si="15"/>
        <v>4.3411644535240039E-2</v>
      </c>
      <c r="L116" s="8">
        <f t="shared" si="16"/>
        <v>0.86976506639427986</v>
      </c>
      <c r="M116" s="1"/>
      <c r="N116" s="1">
        <v>99</v>
      </c>
      <c r="O116" s="1">
        <v>87</v>
      </c>
      <c r="P116" s="1">
        <v>111</v>
      </c>
      <c r="Q116" s="1">
        <v>591</v>
      </c>
      <c r="R116" s="5">
        <f t="shared" si="17"/>
        <v>888</v>
      </c>
      <c r="S116" s="6">
        <f t="shared" si="18"/>
        <v>0.11148648648648649</v>
      </c>
      <c r="T116" s="6">
        <f t="shared" si="19"/>
        <v>9.7972972972972971E-2</v>
      </c>
      <c r="U116" s="6">
        <f t="shared" si="20"/>
        <v>0.125</v>
      </c>
      <c r="V116" s="6">
        <f t="shared" si="21"/>
        <v>0.66554054054054057</v>
      </c>
    </row>
    <row r="117" spans="1:22" x14ac:dyDescent="0.2">
      <c r="A117" t="s">
        <v>342</v>
      </c>
      <c r="B117" s="1">
        <v>57</v>
      </c>
      <c r="C117" t="s">
        <v>461</v>
      </c>
      <c r="D117" s="1">
        <v>459</v>
      </c>
      <c r="E117" s="1">
        <v>120</v>
      </c>
      <c r="F117" s="1">
        <v>189</v>
      </c>
      <c r="G117" s="1">
        <v>3543</v>
      </c>
      <c r="H117" s="1">
        <f t="shared" si="12"/>
        <v>4311</v>
      </c>
      <c r="I117" s="8">
        <f t="shared" si="13"/>
        <v>0.10647181628392484</v>
      </c>
      <c r="J117" s="8">
        <f t="shared" si="14"/>
        <v>2.7835768963117607E-2</v>
      </c>
      <c r="K117" s="8">
        <f t="shared" si="15"/>
        <v>4.3841336116910233E-2</v>
      </c>
      <c r="L117" s="8">
        <f t="shared" si="16"/>
        <v>0.82185107863604734</v>
      </c>
      <c r="M117" s="1"/>
      <c r="N117" s="1">
        <v>51</v>
      </c>
      <c r="O117" s="1">
        <v>33</v>
      </c>
      <c r="P117" s="1">
        <v>45</v>
      </c>
      <c r="Q117" s="1">
        <v>261</v>
      </c>
      <c r="R117" s="5">
        <f t="shared" si="17"/>
        <v>390</v>
      </c>
      <c r="S117" s="6">
        <f t="shared" si="18"/>
        <v>0.13076923076923078</v>
      </c>
      <c r="T117" s="6">
        <f t="shared" si="19"/>
        <v>8.461538461538462E-2</v>
      </c>
      <c r="U117" s="6">
        <f t="shared" si="20"/>
        <v>0.11538461538461539</v>
      </c>
      <c r="V117" s="6">
        <f t="shared" si="21"/>
        <v>0.66923076923076918</v>
      </c>
    </row>
    <row r="118" spans="1:22" x14ac:dyDescent="0.2">
      <c r="A118" t="s">
        <v>342</v>
      </c>
      <c r="B118" s="1">
        <v>58</v>
      </c>
      <c r="C118" t="s">
        <v>462</v>
      </c>
      <c r="D118" s="1">
        <v>375</v>
      </c>
      <c r="E118" s="1">
        <v>90</v>
      </c>
      <c r="F118" s="1">
        <v>237</v>
      </c>
      <c r="G118" s="1">
        <v>5367</v>
      </c>
      <c r="H118" s="1">
        <f t="shared" si="12"/>
        <v>6069</v>
      </c>
      <c r="I118" s="8">
        <f t="shared" si="13"/>
        <v>6.1789421651013345E-2</v>
      </c>
      <c r="J118" s="8">
        <f t="shared" si="14"/>
        <v>1.4829461196243203E-2</v>
      </c>
      <c r="K118" s="8">
        <f t="shared" si="15"/>
        <v>3.9050914483440433E-2</v>
      </c>
      <c r="L118" s="8">
        <f t="shared" si="16"/>
        <v>0.88433020266930307</v>
      </c>
      <c r="M118" s="1"/>
      <c r="N118" s="1">
        <v>45</v>
      </c>
      <c r="O118" s="1">
        <v>30</v>
      </c>
      <c r="P118" s="1">
        <v>48</v>
      </c>
      <c r="Q118" s="1">
        <v>267</v>
      </c>
      <c r="R118" s="5">
        <f t="shared" si="17"/>
        <v>390</v>
      </c>
      <c r="S118" s="6">
        <f t="shared" si="18"/>
        <v>0.11538461538461539</v>
      </c>
      <c r="T118" s="6">
        <f t="shared" si="19"/>
        <v>7.6923076923076927E-2</v>
      </c>
      <c r="U118" s="6">
        <f t="shared" si="20"/>
        <v>0.12307692307692308</v>
      </c>
      <c r="V118" s="6">
        <f t="shared" si="21"/>
        <v>0.68461538461538463</v>
      </c>
    </row>
    <row r="119" spans="1:22" x14ac:dyDescent="0.2">
      <c r="A119" t="s">
        <v>342</v>
      </c>
      <c r="B119" s="1">
        <v>59</v>
      </c>
      <c r="C119" t="s">
        <v>463</v>
      </c>
      <c r="D119" s="1">
        <v>1182</v>
      </c>
      <c r="E119" s="1">
        <v>345</v>
      </c>
      <c r="F119" s="1">
        <v>984</v>
      </c>
      <c r="G119" s="1">
        <v>25470</v>
      </c>
      <c r="H119" s="1">
        <f t="shared" si="12"/>
        <v>27981</v>
      </c>
      <c r="I119" s="8">
        <f t="shared" si="13"/>
        <v>4.2242950573603513E-2</v>
      </c>
      <c r="J119" s="8">
        <f t="shared" si="14"/>
        <v>1.2329795218183767E-2</v>
      </c>
      <c r="K119" s="8">
        <f t="shared" si="15"/>
        <v>3.5166720274471965E-2</v>
      </c>
      <c r="L119" s="8">
        <f t="shared" si="16"/>
        <v>0.91026053393374073</v>
      </c>
      <c r="M119" s="1"/>
      <c r="N119" s="1">
        <v>225</v>
      </c>
      <c r="O119" s="1">
        <v>159</v>
      </c>
      <c r="P119" s="1">
        <v>225</v>
      </c>
      <c r="Q119" s="1">
        <v>1320</v>
      </c>
      <c r="R119" s="5">
        <f t="shared" si="17"/>
        <v>1929</v>
      </c>
      <c r="S119" s="6">
        <f t="shared" si="18"/>
        <v>0.1166407465007776</v>
      </c>
      <c r="T119" s="6">
        <f t="shared" si="19"/>
        <v>8.2426127527216175E-2</v>
      </c>
      <c r="U119" s="6">
        <f t="shared" si="20"/>
        <v>0.1166407465007776</v>
      </c>
      <c r="V119" s="6">
        <f t="shared" si="21"/>
        <v>0.68429237947122856</v>
      </c>
    </row>
    <row r="120" spans="1:22" x14ac:dyDescent="0.2">
      <c r="A120" t="s">
        <v>342</v>
      </c>
      <c r="B120" s="1">
        <v>60</v>
      </c>
      <c r="C120" t="s">
        <v>464</v>
      </c>
      <c r="D120" s="1">
        <v>16611</v>
      </c>
      <c r="E120" s="1">
        <v>6048</v>
      </c>
      <c r="F120" s="1">
        <v>8265</v>
      </c>
      <c r="G120" s="1">
        <v>146616</v>
      </c>
      <c r="H120" s="1">
        <f t="shared" si="12"/>
        <v>177540</v>
      </c>
      <c r="I120" s="8">
        <f t="shared" si="13"/>
        <v>9.3562014193984452E-2</v>
      </c>
      <c r="J120" s="8">
        <f t="shared" si="14"/>
        <v>3.4065562690098007E-2</v>
      </c>
      <c r="K120" s="8">
        <f t="shared" si="15"/>
        <v>4.655288948969246E-2</v>
      </c>
      <c r="L120" s="8">
        <f t="shared" si="16"/>
        <v>0.82581953362622507</v>
      </c>
      <c r="M120" s="1"/>
      <c r="N120" s="1">
        <v>3540</v>
      </c>
      <c r="O120" s="1">
        <v>2628</v>
      </c>
      <c r="P120" s="1">
        <v>2457</v>
      </c>
      <c r="Q120" s="1">
        <v>10023</v>
      </c>
      <c r="R120" s="5">
        <f t="shared" si="17"/>
        <v>18648</v>
      </c>
      <c r="S120" s="6">
        <f t="shared" si="18"/>
        <v>0.18983268983268983</v>
      </c>
      <c r="T120" s="6">
        <f t="shared" si="19"/>
        <v>0.14092664092664092</v>
      </c>
      <c r="U120" s="6">
        <f t="shared" si="20"/>
        <v>0.13175675675675674</v>
      </c>
      <c r="V120" s="6">
        <f t="shared" si="21"/>
        <v>0.53748391248391247</v>
      </c>
    </row>
    <row r="121" spans="1:22" x14ac:dyDescent="0.2">
      <c r="A121" t="s">
        <v>342</v>
      </c>
      <c r="B121" s="1">
        <v>62</v>
      </c>
      <c r="C121" t="s">
        <v>465</v>
      </c>
      <c r="D121" s="1">
        <v>1494</v>
      </c>
      <c r="E121" s="1">
        <v>426</v>
      </c>
      <c r="F121" s="1">
        <v>975</v>
      </c>
      <c r="G121" s="1">
        <v>28635</v>
      </c>
      <c r="H121" s="1">
        <f t="shared" si="12"/>
        <v>31530</v>
      </c>
      <c r="I121" s="8">
        <f t="shared" si="13"/>
        <v>4.7383444338725024E-2</v>
      </c>
      <c r="J121" s="8">
        <f t="shared" si="14"/>
        <v>1.351094196003806E-2</v>
      </c>
      <c r="K121" s="8">
        <f t="shared" si="15"/>
        <v>3.0922930542340629E-2</v>
      </c>
      <c r="L121" s="8">
        <f t="shared" si="16"/>
        <v>0.90818268315889628</v>
      </c>
      <c r="M121" s="1"/>
      <c r="N121" s="1">
        <v>93</v>
      </c>
      <c r="O121" s="1">
        <v>72</v>
      </c>
      <c r="P121" s="1">
        <v>108</v>
      </c>
      <c r="Q121" s="1">
        <v>687</v>
      </c>
      <c r="R121" s="5">
        <f t="shared" si="17"/>
        <v>960</v>
      </c>
      <c r="S121" s="6">
        <f t="shared" si="18"/>
        <v>9.6875000000000003E-2</v>
      </c>
      <c r="T121" s="6">
        <f t="shared" si="19"/>
        <v>7.4999999999999997E-2</v>
      </c>
      <c r="U121" s="6">
        <f t="shared" si="20"/>
        <v>0.1125</v>
      </c>
      <c r="V121" s="6">
        <f t="shared" si="21"/>
        <v>0.71562499999999996</v>
      </c>
    </row>
    <row r="122" spans="1:22" x14ac:dyDescent="0.2">
      <c r="A122" t="s">
        <v>342</v>
      </c>
      <c r="B122" s="1">
        <v>63</v>
      </c>
      <c r="C122" t="s">
        <v>466</v>
      </c>
      <c r="D122" s="1">
        <v>1326</v>
      </c>
      <c r="E122" s="1">
        <v>417</v>
      </c>
      <c r="F122" s="1">
        <v>636</v>
      </c>
      <c r="G122" s="1">
        <v>13374</v>
      </c>
      <c r="H122" s="1">
        <f t="shared" si="12"/>
        <v>15753</v>
      </c>
      <c r="I122" s="8">
        <f t="shared" si="13"/>
        <v>8.4174442963245097E-2</v>
      </c>
      <c r="J122" s="8">
        <f t="shared" si="14"/>
        <v>2.6471148352694724E-2</v>
      </c>
      <c r="K122" s="8">
        <f t="shared" si="15"/>
        <v>4.0373262235764616E-2</v>
      </c>
      <c r="L122" s="8">
        <f t="shared" si="16"/>
        <v>0.84898114644829559</v>
      </c>
      <c r="M122" s="1"/>
      <c r="N122" s="1">
        <v>141</v>
      </c>
      <c r="O122" s="1">
        <v>156</v>
      </c>
      <c r="P122" s="1">
        <v>156</v>
      </c>
      <c r="Q122" s="1">
        <v>624</v>
      </c>
      <c r="R122" s="5">
        <f t="shared" si="17"/>
        <v>1077</v>
      </c>
      <c r="S122" s="6">
        <f t="shared" si="18"/>
        <v>0.1309192200557103</v>
      </c>
      <c r="T122" s="6">
        <f t="shared" si="19"/>
        <v>0.14484679665738162</v>
      </c>
      <c r="U122" s="6">
        <f t="shared" si="20"/>
        <v>0.14484679665738162</v>
      </c>
      <c r="V122" s="6">
        <f t="shared" si="21"/>
        <v>0.57938718662952648</v>
      </c>
    </row>
    <row r="123" spans="1:22" x14ac:dyDescent="0.2">
      <c r="A123" t="s">
        <v>342</v>
      </c>
      <c r="B123" s="1">
        <v>64</v>
      </c>
      <c r="C123" t="s">
        <v>467</v>
      </c>
      <c r="D123" s="1">
        <v>1314</v>
      </c>
      <c r="E123" s="1">
        <v>462</v>
      </c>
      <c r="F123" s="1">
        <v>726</v>
      </c>
      <c r="G123" s="1">
        <v>18198</v>
      </c>
      <c r="H123" s="1">
        <f t="shared" si="12"/>
        <v>20700</v>
      </c>
      <c r="I123" s="8">
        <f t="shared" si="13"/>
        <v>6.347826086956522E-2</v>
      </c>
      <c r="J123" s="8">
        <f t="shared" si="14"/>
        <v>2.2318840579710144E-2</v>
      </c>
      <c r="K123" s="8">
        <f t="shared" si="15"/>
        <v>3.5072463768115944E-2</v>
      </c>
      <c r="L123" s="8">
        <f t="shared" si="16"/>
        <v>0.87913043478260866</v>
      </c>
      <c r="M123" s="1"/>
      <c r="N123" s="1">
        <v>312</v>
      </c>
      <c r="O123" s="1">
        <v>216</v>
      </c>
      <c r="P123" s="1">
        <v>246</v>
      </c>
      <c r="Q123" s="1">
        <v>1335</v>
      </c>
      <c r="R123" s="5">
        <f t="shared" si="17"/>
        <v>2109</v>
      </c>
      <c r="S123" s="6">
        <f t="shared" si="18"/>
        <v>0.14793741109530584</v>
      </c>
      <c r="T123" s="6">
        <f t="shared" si="19"/>
        <v>0.10241820768136557</v>
      </c>
      <c r="U123" s="6">
        <f t="shared" si="20"/>
        <v>0.11664295874822191</v>
      </c>
      <c r="V123" s="6">
        <f t="shared" si="21"/>
        <v>0.63300142247510671</v>
      </c>
    </row>
    <row r="124" spans="1:22" x14ac:dyDescent="0.2">
      <c r="A124" t="s">
        <v>342</v>
      </c>
      <c r="B124" s="1">
        <v>65</v>
      </c>
      <c r="C124" t="s">
        <v>468</v>
      </c>
      <c r="D124" s="1">
        <v>318</v>
      </c>
      <c r="E124" s="1">
        <v>57</v>
      </c>
      <c r="F124" s="1">
        <v>63</v>
      </c>
      <c r="G124" s="1">
        <v>2076</v>
      </c>
      <c r="H124" s="1">
        <f t="shared" si="12"/>
        <v>2514</v>
      </c>
      <c r="I124" s="8">
        <f t="shared" si="13"/>
        <v>0.12649164677804295</v>
      </c>
      <c r="J124" s="8">
        <f t="shared" si="14"/>
        <v>2.2673031026252982E-2</v>
      </c>
      <c r="K124" s="8">
        <f t="shared" si="15"/>
        <v>2.5059665871121718E-2</v>
      </c>
      <c r="L124" s="8">
        <f t="shared" si="16"/>
        <v>0.82577565632458239</v>
      </c>
      <c r="M124" s="1"/>
      <c r="N124" t="s">
        <v>556</v>
      </c>
      <c r="O124" t="s">
        <v>558</v>
      </c>
      <c r="P124" t="s">
        <v>560</v>
      </c>
      <c r="Q124" s="1">
        <v>63</v>
      </c>
      <c r="R124" s="5">
        <f t="shared" si="17"/>
        <v>63</v>
      </c>
      <c r="S124" s="6" t="e">
        <f t="shared" si="18"/>
        <v>#VALUE!</v>
      </c>
      <c r="T124" s="6" t="e">
        <f t="shared" si="19"/>
        <v>#VALUE!</v>
      </c>
      <c r="U124" s="6" t="e">
        <f t="shared" si="20"/>
        <v>#VALUE!</v>
      </c>
      <c r="V124" s="6">
        <f t="shared" si="21"/>
        <v>1</v>
      </c>
    </row>
    <row r="125" spans="1:22" x14ac:dyDescent="0.2">
      <c r="A125" t="s">
        <v>342</v>
      </c>
      <c r="B125" s="1">
        <v>66</v>
      </c>
      <c r="C125" t="s">
        <v>469</v>
      </c>
      <c r="D125" s="1">
        <v>198</v>
      </c>
      <c r="E125" s="1">
        <v>72</v>
      </c>
      <c r="F125" s="1">
        <v>135</v>
      </c>
      <c r="G125" s="1">
        <v>3066</v>
      </c>
      <c r="H125" s="1">
        <f t="shared" si="12"/>
        <v>3471</v>
      </c>
      <c r="I125" s="8">
        <f t="shared" si="13"/>
        <v>5.7044079515989631E-2</v>
      </c>
      <c r="J125" s="8">
        <f t="shared" si="14"/>
        <v>2.0743301642178046E-2</v>
      </c>
      <c r="K125" s="8">
        <f t="shared" si="15"/>
        <v>3.8893690579083838E-2</v>
      </c>
      <c r="L125" s="8">
        <f t="shared" si="16"/>
        <v>0.88331892826274849</v>
      </c>
      <c r="M125" s="1"/>
      <c r="N125" s="1">
        <v>63</v>
      </c>
      <c r="O125" s="1">
        <v>42</v>
      </c>
      <c r="P125" s="1">
        <v>63</v>
      </c>
      <c r="Q125" s="1">
        <v>267</v>
      </c>
      <c r="R125" s="5">
        <f t="shared" si="17"/>
        <v>435</v>
      </c>
      <c r="S125" s="6">
        <f t="shared" si="18"/>
        <v>0.14482758620689656</v>
      </c>
      <c r="T125" s="6">
        <f t="shared" si="19"/>
        <v>9.6551724137931033E-2</v>
      </c>
      <c r="U125" s="6">
        <f t="shared" si="20"/>
        <v>0.14482758620689656</v>
      </c>
      <c r="V125" s="6">
        <f t="shared" si="21"/>
        <v>0.61379310344827587</v>
      </c>
    </row>
    <row r="126" spans="1:22" x14ac:dyDescent="0.2">
      <c r="A126" t="s">
        <v>342</v>
      </c>
      <c r="B126" s="1">
        <v>67</v>
      </c>
      <c r="C126" t="s">
        <v>470</v>
      </c>
      <c r="D126" s="1">
        <v>21</v>
      </c>
      <c r="E126" t="s">
        <v>550</v>
      </c>
      <c r="F126" s="1">
        <v>54</v>
      </c>
      <c r="G126" s="1">
        <v>252</v>
      </c>
      <c r="H126" s="1">
        <f t="shared" si="12"/>
        <v>327</v>
      </c>
      <c r="I126" s="8">
        <f t="shared" si="13"/>
        <v>6.4220183486238536E-2</v>
      </c>
      <c r="J126" s="8" t="e">
        <f t="shared" si="14"/>
        <v>#VALUE!</v>
      </c>
      <c r="K126" s="8">
        <f t="shared" si="15"/>
        <v>0.16513761467889909</v>
      </c>
      <c r="L126" s="8">
        <f t="shared" si="16"/>
        <v>0.77064220183486243</v>
      </c>
      <c r="M126" s="1"/>
      <c r="N126" t="s">
        <v>556</v>
      </c>
      <c r="O126" t="s">
        <v>558</v>
      </c>
      <c r="P126" t="s">
        <v>560</v>
      </c>
      <c r="Q126" t="s">
        <v>562</v>
      </c>
      <c r="R126" s="5">
        <f t="shared" si="17"/>
        <v>0</v>
      </c>
      <c r="S126" s="6" t="e">
        <f t="shared" si="18"/>
        <v>#VALUE!</v>
      </c>
      <c r="T126" s="6" t="e">
        <f t="shared" si="19"/>
        <v>#VALUE!</v>
      </c>
      <c r="U126" s="6" t="e">
        <f t="shared" si="20"/>
        <v>#VALUE!</v>
      </c>
      <c r="V126" s="6" t="e">
        <f t="shared" si="21"/>
        <v>#VALUE!</v>
      </c>
    </row>
    <row r="127" spans="1:22" x14ac:dyDescent="0.2">
      <c r="A127" t="s">
        <v>342</v>
      </c>
      <c r="B127" s="1">
        <v>68</v>
      </c>
      <c r="C127" t="s">
        <v>471</v>
      </c>
      <c r="D127" s="1">
        <v>705</v>
      </c>
      <c r="E127" s="1">
        <v>216</v>
      </c>
      <c r="F127" s="1">
        <v>348</v>
      </c>
      <c r="G127" s="1">
        <v>8445</v>
      </c>
      <c r="H127" s="1">
        <f t="shared" si="12"/>
        <v>9714</v>
      </c>
      <c r="I127" s="8">
        <f t="shared" si="13"/>
        <v>7.2575663990117362E-2</v>
      </c>
      <c r="J127" s="8">
        <f t="shared" si="14"/>
        <v>2.2235948116121063E-2</v>
      </c>
      <c r="K127" s="8">
        <f t="shared" si="15"/>
        <v>3.5824583075972825E-2</v>
      </c>
      <c r="L127" s="8">
        <f t="shared" si="16"/>
        <v>0.86936380481778874</v>
      </c>
      <c r="M127" s="1"/>
      <c r="N127" s="1">
        <v>150</v>
      </c>
      <c r="O127" s="1">
        <v>114</v>
      </c>
      <c r="P127" s="1">
        <v>138</v>
      </c>
      <c r="Q127" s="1">
        <v>720</v>
      </c>
      <c r="R127" s="5">
        <f t="shared" si="17"/>
        <v>1122</v>
      </c>
      <c r="S127" s="6">
        <f t="shared" si="18"/>
        <v>0.13368983957219252</v>
      </c>
      <c r="T127" s="6">
        <f t="shared" si="19"/>
        <v>0.10160427807486631</v>
      </c>
      <c r="U127" s="6">
        <f t="shared" si="20"/>
        <v>0.12299465240641712</v>
      </c>
      <c r="V127" s="6">
        <f t="shared" si="21"/>
        <v>0.64171122994652408</v>
      </c>
    </row>
    <row r="128" spans="1:22" x14ac:dyDescent="0.2">
      <c r="A128" t="s">
        <v>342</v>
      </c>
      <c r="B128" s="1">
        <v>69</v>
      </c>
      <c r="C128" t="s">
        <v>472</v>
      </c>
      <c r="D128" s="1">
        <v>795</v>
      </c>
      <c r="E128" s="1">
        <v>147</v>
      </c>
      <c r="F128" s="1">
        <v>291</v>
      </c>
      <c r="G128" s="1">
        <v>9339</v>
      </c>
      <c r="H128" s="1">
        <f t="shared" si="12"/>
        <v>10572</v>
      </c>
      <c r="I128" s="8">
        <f t="shared" si="13"/>
        <v>7.519863791146425E-2</v>
      </c>
      <c r="J128" s="8">
        <f t="shared" si="14"/>
        <v>1.3904653802497162E-2</v>
      </c>
      <c r="K128" s="8">
        <f t="shared" si="15"/>
        <v>2.7525539160045402E-2</v>
      </c>
      <c r="L128" s="8">
        <f t="shared" si="16"/>
        <v>0.88337116912599323</v>
      </c>
      <c r="M128" s="1"/>
      <c r="N128" s="1">
        <v>75</v>
      </c>
      <c r="O128" s="1">
        <v>30</v>
      </c>
      <c r="P128" s="1">
        <v>51</v>
      </c>
      <c r="Q128" s="1">
        <v>330</v>
      </c>
      <c r="R128" s="5">
        <f t="shared" si="17"/>
        <v>486</v>
      </c>
      <c r="S128" s="6">
        <f t="shared" si="18"/>
        <v>0.15432098765432098</v>
      </c>
      <c r="T128" s="6">
        <f t="shared" si="19"/>
        <v>6.1728395061728392E-2</v>
      </c>
      <c r="U128" s="6">
        <f t="shared" si="20"/>
        <v>0.10493827160493827</v>
      </c>
      <c r="V128" s="6">
        <f t="shared" si="21"/>
        <v>0.67901234567901236</v>
      </c>
    </row>
    <row r="129" spans="1:22" x14ac:dyDescent="0.2">
      <c r="A129" t="s">
        <v>342</v>
      </c>
      <c r="B129" s="1">
        <v>70</v>
      </c>
      <c r="C129" t="s">
        <v>473</v>
      </c>
      <c r="D129" s="1">
        <v>4002</v>
      </c>
      <c r="E129" s="1">
        <v>369</v>
      </c>
      <c r="F129" s="1">
        <v>531</v>
      </c>
      <c r="G129" s="1">
        <v>18903</v>
      </c>
      <c r="H129" s="1">
        <f t="shared" si="12"/>
        <v>23805</v>
      </c>
      <c r="I129" s="8">
        <f t="shared" si="13"/>
        <v>0.1681159420289855</v>
      </c>
      <c r="J129" s="8">
        <f t="shared" si="14"/>
        <v>1.550094517958412E-2</v>
      </c>
      <c r="K129" s="8">
        <f t="shared" si="15"/>
        <v>2.2306238185255199E-2</v>
      </c>
      <c r="L129" s="8">
        <f t="shared" si="16"/>
        <v>0.79407687460617515</v>
      </c>
      <c r="M129" s="1"/>
      <c r="N129" s="1">
        <v>33</v>
      </c>
      <c r="O129" s="1">
        <v>21</v>
      </c>
      <c r="P129" s="1">
        <v>30</v>
      </c>
      <c r="Q129" s="1">
        <v>297</v>
      </c>
      <c r="R129" s="5">
        <f t="shared" si="17"/>
        <v>381</v>
      </c>
      <c r="S129" s="6">
        <f t="shared" si="18"/>
        <v>8.6614173228346455E-2</v>
      </c>
      <c r="T129" s="6">
        <f t="shared" si="19"/>
        <v>5.5118110236220472E-2</v>
      </c>
      <c r="U129" s="6">
        <f t="shared" si="20"/>
        <v>7.874015748031496E-2</v>
      </c>
      <c r="V129" s="6">
        <f t="shared" si="21"/>
        <v>0.77952755905511806</v>
      </c>
    </row>
    <row r="130" spans="1:22" x14ac:dyDescent="0.2">
      <c r="A130" t="s">
        <v>342</v>
      </c>
      <c r="B130" s="1">
        <v>71</v>
      </c>
      <c r="C130" t="s">
        <v>474</v>
      </c>
      <c r="D130" s="1">
        <v>4221</v>
      </c>
      <c r="E130" s="1">
        <v>1650</v>
      </c>
      <c r="F130" s="1">
        <v>2049</v>
      </c>
      <c r="G130" s="1">
        <v>45141</v>
      </c>
      <c r="H130" s="1">
        <f t="shared" si="12"/>
        <v>53061</v>
      </c>
      <c r="I130" s="8">
        <f t="shared" si="13"/>
        <v>7.9549951942104374E-2</v>
      </c>
      <c r="J130" s="8">
        <f t="shared" si="14"/>
        <v>3.109628540736134E-2</v>
      </c>
      <c r="K130" s="8">
        <f t="shared" si="15"/>
        <v>3.8615932605868715E-2</v>
      </c>
      <c r="L130" s="8">
        <f t="shared" si="16"/>
        <v>0.85073783004466552</v>
      </c>
      <c r="M130" s="1"/>
      <c r="N130" s="1">
        <v>1377</v>
      </c>
      <c r="O130" s="1">
        <v>861</v>
      </c>
      <c r="P130" s="1">
        <v>762</v>
      </c>
      <c r="Q130" s="1">
        <v>3960</v>
      </c>
      <c r="R130" s="5">
        <f t="shared" si="17"/>
        <v>6960</v>
      </c>
      <c r="S130" s="6">
        <f t="shared" si="18"/>
        <v>0.19784482758620689</v>
      </c>
      <c r="T130" s="6">
        <f t="shared" si="19"/>
        <v>0.12370689655172414</v>
      </c>
      <c r="U130" s="6">
        <f t="shared" si="20"/>
        <v>0.10948275862068965</v>
      </c>
      <c r="V130" s="6">
        <f t="shared" si="21"/>
        <v>0.56896551724137934</v>
      </c>
    </row>
    <row r="131" spans="1:22" x14ac:dyDescent="0.2">
      <c r="A131" t="s">
        <v>342</v>
      </c>
      <c r="B131" s="1">
        <v>72</v>
      </c>
      <c r="C131" t="s">
        <v>475</v>
      </c>
      <c r="D131" s="1">
        <v>516</v>
      </c>
      <c r="E131" s="1">
        <v>159</v>
      </c>
      <c r="F131" s="1">
        <v>327</v>
      </c>
      <c r="G131" s="1">
        <v>7050</v>
      </c>
      <c r="H131" s="1">
        <f t="shared" ref="H131:H194" si="22">SUM(D131:G131)</f>
        <v>8052</v>
      </c>
      <c r="I131" s="8">
        <f t="shared" ref="I131:I194" si="23">D131/$H131</f>
        <v>6.4083457526080481E-2</v>
      </c>
      <c r="J131" s="8">
        <f t="shared" ref="J131:J194" si="24">E131/$H131</f>
        <v>1.9746646795827123E-2</v>
      </c>
      <c r="K131" s="8">
        <f t="shared" ref="K131:K194" si="25">F131/$H131</f>
        <v>4.0611028315946346E-2</v>
      </c>
      <c r="L131" s="8">
        <f t="shared" ref="L131:L194" si="26">G131/$H131</f>
        <v>0.87555886736214605</v>
      </c>
      <c r="M131" s="1"/>
      <c r="N131" s="1">
        <v>117</v>
      </c>
      <c r="O131" s="1">
        <v>93</v>
      </c>
      <c r="P131" s="1">
        <v>117</v>
      </c>
      <c r="Q131" s="1">
        <v>567</v>
      </c>
      <c r="R131" s="5">
        <f t="shared" ref="R131:R194" si="27">SUM(N131:Q131)</f>
        <v>894</v>
      </c>
      <c r="S131" s="6">
        <f t="shared" ref="S131:S194" si="28">N131/$R131</f>
        <v>0.13087248322147652</v>
      </c>
      <c r="T131" s="6">
        <f t="shared" ref="T131:T194" si="29">O131/$R131</f>
        <v>0.1040268456375839</v>
      </c>
      <c r="U131" s="6">
        <f t="shared" ref="U131:U194" si="30">P131/$R131</f>
        <v>0.13087248322147652</v>
      </c>
      <c r="V131" s="6">
        <f t="shared" ref="V131:V194" si="31">Q131/$R131</f>
        <v>0.63422818791946312</v>
      </c>
    </row>
    <row r="132" spans="1:22" x14ac:dyDescent="0.2">
      <c r="A132" t="s">
        <v>342</v>
      </c>
      <c r="B132" s="1">
        <v>73</v>
      </c>
      <c r="C132" t="s">
        <v>476</v>
      </c>
      <c r="D132" s="1">
        <v>942</v>
      </c>
      <c r="E132" s="1">
        <v>294</v>
      </c>
      <c r="F132" s="1">
        <v>519</v>
      </c>
      <c r="G132" s="1">
        <v>13407</v>
      </c>
      <c r="H132" s="1">
        <f t="shared" si="22"/>
        <v>15162</v>
      </c>
      <c r="I132" s="8">
        <f t="shared" si="23"/>
        <v>6.2129006727344678E-2</v>
      </c>
      <c r="J132" s="8">
        <f t="shared" si="24"/>
        <v>1.9390581717451522E-2</v>
      </c>
      <c r="K132" s="8">
        <f t="shared" si="25"/>
        <v>3.4230312623664425E-2</v>
      </c>
      <c r="L132" s="8">
        <f t="shared" si="26"/>
        <v>0.88425009893153939</v>
      </c>
      <c r="M132" s="1"/>
      <c r="N132" s="1">
        <v>84</v>
      </c>
      <c r="O132" s="1">
        <v>87</v>
      </c>
      <c r="P132" s="1">
        <v>117</v>
      </c>
      <c r="Q132" s="1">
        <v>645</v>
      </c>
      <c r="R132" s="5">
        <f t="shared" si="27"/>
        <v>933</v>
      </c>
      <c r="S132" s="6">
        <f t="shared" si="28"/>
        <v>9.0032154340836015E-2</v>
      </c>
      <c r="T132" s="6">
        <f t="shared" si="29"/>
        <v>9.3247588424437297E-2</v>
      </c>
      <c r="U132" s="6">
        <f t="shared" si="30"/>
        <v>0.12540192926045016</v>
      </c>
      <c r="V132" s="6">
        <f t="shared" si="31"/>
        <v>0.6913183279742765</v>
      </c>
    </row>
    <row r="133" spans="1:22" x14ac:dyDescent="0.2">
      <c r="A133" t="s">
        <v>342</v>
      </c>
      <c r="B133" s="1">
        <v>74</v>
      </c>
      <c r="C133" t="s">
        <v>477</v>
      </c>
      <c r="D133" s="1">
        <v>312</v>
      </c>
      <c r="E133" s="1">
        <v>102</v>
      </c>
      <c r="F133" s="1">
        <v>201</v>
      </c>
      <c r="G133" s="1">
        <v>4785</v>
      </c>
      <c r="H133" s="1">
        <f t="shared" si="22"/>
        <v>5400</v>
      </c>
      <c r="I133" s="8">
        <f t="shared" si="23"/>
        <v>5.7777777777777775E-2</v>
      </c>
      <c r="J133" s="8">
        <f t="shared" si="24"/>
        <v>1.8888888888888889E-2</v>
      </c>
      <c r="K133" s="8">
        <f t="shared" si="25"/>
        <v>3.7222222222222219E-2</v>
      </c>
      <c r="L133" s="8">
        <f t="shared" si="26"/>
        <v>0.88611111111111107</v>
      </c>
      <c r="M133" s="1"/>
      <c r="N133" s="1">
        <v>84</v>
      </c>
      <c r="O133" s="1">
        <v>57</v>
      </c>
      <c r="P133" s="1">
        <v>105</v>
      </c>
      <c r="Q133" s="1">
        <v>411</v>
      </c>
      <c r="R133" s="5">
        <f t="shared" si="27"/>
        <v>657</v>
      </c>
      <c r="S133" s="6">
        <f t="shared" si="28"/>
        <v>0.12785388127853881</v>
      </c>
      <c r="T133" s="6">
        <f t="shared" si="29"/>
        <v>8.6757990867579904E-2</v>
      </c>
      <c r="U133" s="6">
        <f t="shared" si="30"/>
        <v>0.15981735159817351</v>
      </c>
      <c r="V133" s="6">
        <f t="shared" si="31"/>
        <v>0.62557077625570778</v>
      </c>
    </row>
    <row r="134" spans="1:22" x14ac:dyDescent="0.2">
      <c r="A134" t="s">
        <v>342</v>
      </c>
      <c r="B134" s="1">
        <v>75</v>
      </c>
      <c r="C134" t="s">
        <v>478</v>
      </c>
      <c r="D134" s="1">
        <v>1803</v>
      </c>
      <c r="E134" s="1">
        <v>663</v>
      </c>
      <c r="F134" s="1">
        <v>1080</v>
      </c>
      <c r="G134" s="1">
        <v>20361</v>
      </c>
      <c r="H134" s="1">
        <f t="shared" si="22"/>
        <v>23907</v>
      </c>
      <c r="I134" s="8">
        <f t="shared" si="23"/>
        <v>7.5417241812021585E-2</v>
      </c>
      <c r="J134" s="8">
        <f t="shared" si="24"/>
        <v>2.7732463295269169E-2</v>
      </c>
      <c r="K134" s="8">
        <f t="shared" si="25"/>
        <v>4.5175053331660185E-2</v>
      </c>
      <c r="L134" s="8">
        <f t="shared" si="26"/>
        <v>0.85167524156104901</v>
      </c>
      <c r="M134" s="1"/>
      <c r="N134" s="1">
        <v>540</v>
      </c>
      <c r="O134" s="1">
        <v>510</v>
      </c>
      <c r="P134" s="1">
        <v>468</v>
      </c>
      <c r="Q134" s="1">
        <v>2115</v>
      </c>
      <c r="R134" s="5">
        <f t="shared" si="27"/>
        <v>3633</v>
      </c>
      <c r="S134" s="6">
        <f t="shared" si="28"/>
        <v>0.14863748967795209</v>
      </c>
      <c r="T134" s="6">
        <f t="shared" si="29"/>
        <v>0.14037985136251033</v>
      </c>
      <c r="U134" s="6">
        <f t="shared" si="30"/>
        <v>0.12881915772089184</v>
      </c>
      <c r="V134" s="6">
        <f t="shared" si="31"/>
        <v>0.5821635012386458</v>
      </c>
    </row>
    <row r="135" spans="1:22" x14ac:dyDescent="0.2">
      <c r="A135" t="s">
        <v>342</v>
      </c>
      <c r="B135" s="1">
        <v>76</v>
      </c>
      <c r="C135" t="s">
        <v>479</v>
      </c>
      <c r="D135" s="1">
        <v>89547</v>
      </c>
      <c r="E135" s="1">
        <v>33219</v>
      </c>
      <c r="F135" s="1">
        <v>42165</v>
      </c>
      <c r="G135" s="1">
        <v>597315</v>
      </c>
      <c r="H135" s="1">
        <f t="shared" si="22"/>
        <v>762246</v>
      </c>
      <c r="I135" s="8">
        <f t="shared" si="23"/>
        <v>0.11747782212041782</v>
      </c>
      <c r="J135" s="8">
        <f t="shared" si="24"/>
        <v>4.3580418919876261E-2</v>
      </c>
      <c r="K135" s="8">
        <f t="shared" si="25"/>
        <v>5.5316787493801214E-2</v>
      </c>
      <c r="L135" s="8">
        <f t="shared" si="26"/>
        <v>0.78362497146590471</v>
      </c>
      <c r="M135" s="1"/>
      <c r="N135" s="1">
        <v>15681</v>
      </c>
      <c r="O135" s="1">
        <v>12429</v>
      </c>
      <c r="P135" s="1">
        <v>10404</v>
      </c>
      <c r="Q135" s="1">
        <v>36882</v>
      </c>
      <c r="R135" s="5">
        <f t="shared" si="27"/>
        <v>75396</v>
      </c>
      <c r="S135" s="6">
        <f t="shared" si="28"/>
        <v>0.20798185580136877</v>
      </c>
      <c r="T135" s="6">
        <f t="shared" si="29"/>
        <v>0.16484959414292535</v>
      </c>
      <c r="U135" s="6">
        <f t="shared" si="30"/>
        <v>0.13799140537959573</v>
      </c>
      <c r="V135" s="6">
        <f t="shared" si="31"/>
        <v>0.48917714467611012</v>
      </c>
    </row>
    <row r="136" spans="1:22" x14ac:dyDescent="0.2">
      <c r="A136" t="s">
        <v>343</v>
      </c>
      <c r="B136" s="1">
        <v>1</v>
      </c>
      <c r="C136" t="s">
        <v>480</v>
      </c>
      <c r="D136" s="1">
        <v>1167</v>
      </c>
      <c r="E136" s="1">
        <v>78</v>
      </c>
      <c r="F136" s="1">
        <v>54</v>
      </c>
      <c r="G136" s="1">
        <v>10707</v>
      </c>
      <c r="H136" s="1">
        <f t="shared" si="22"/>
        <v>12006</v>
      </c>
      <c r="I136" s="8">
        <f t="shared" si="23"/>
        <v>9.7201399300349822E-2</v>
      </c>
      <c r="J136" s="8">
        <f t="shared" si="24"/>
        <v>6.4967516241879056E-3</v>
      </c>
      <c r="K136" s="8">
        <f t="shared" si="25"/>
        <v>4.4977511244377807E-3</v>
      </c>
      <c r="L136" s="8">
        <f t="shared" si="26"/>
        <v>0.89180409795102444</v>
      </c>
      <c r="M136" s="1"/>
      <c r="N136" s="1">
        <v>36</v>
      </c>
      <c r="O136" t="s">
        <v>558</v>
      </c>
      <c r="P136" t="s">
        <v>560</v>
      </c>
      <c r="Q136" s="1">
        <v>171</v>
      </c>
      <c r="R136" s="5">
        <f t="shared" si="27"/>
        <v>207</v>
      </c>
      <c r="S136" s="6">
        <f t="shared" si="28"/>
        <v>0.17391304347826086</v>
      </c>
      <c r="T136" s="6" t="e">
        <f t="shared" si="29"/>
        <v>#VALUE!</v>
      </c>
      <c r="U136" s="6" t="e">
        <f t="shared" si="30"/>
        <v>#VALUE!</v>
      </c>
      <c r="V136" s="6">
        <f t="shared" si="31"/>
        <v>0.82608695652173914</v>
      </c>
    </row>
    <row r="137" spans="1:22" x14ac:dyDescent="0.2">
      <c r="A137" t="s">
        <v>343</v>
      </c>
      <c r="B137" s="1">
        <v>2</v>
      </c>
      <c r="C137" t="s">
        <v>481</v>
      </c>
      <c r="D137" s="1">
        <v>1362</v>
      </c>
      <c r="E137" s="1">
        <v>60</v>
      </c>
      <c r="F137" s="1">
        <v>42</v>
      </c>
      <c r="G137" s="1">
        <v>15279</v>
      </c>
      <c r="H137" s="1">
        <f t="shared" si="22"/>
        <v>16743</v>
      </c>
      <c r="I137" s="8">
        <f t="shared" si="23"/>
        <v>8.1347428776204975E-2</v>
      </c>
      <c r="J137" s="8">
        <f t="shared" si="24"/>
        <v>3.5835871707579287E-3</v>
      </c>
      <c r="K137" s="8">
        <f t="shared" si="25"/>
        <v>2.5085110195305501E-3</v>
      </c>
      <c r="L137" s="8">
        <f t="shared" si="26"/>
        <v>0.91256047303350651</v>
      </c>
      <c r="M137" s="1"/>
      <c r="N137" s="1">
        <v>30</v>
      </c>
      <c r="O137" t="s">
        <v>558</v>
      </c>
      <c r="P137" t="s">
        <v>560</v>
      </c>
      <c r="Q137" s="1">
        <v>144</v>
      </c>
      <c r="R137" s="5">
        <f t="shared" si="27"/>
        <v>174</v>
      </c>
      <c r="S137" s="6">
        <f t="shared" si="28"/>
        <v>0.17241379310344829</v>
      </c>
      <c r="T137" s="6" t="e">
        <f t="shared" si="29"/>
        <v>#VALUE!</v>
      </c>
      <c r="U137" s="6" t="e">
        <f t="shared" si="30"/>
        <v>#VALUE!</v>
      </c>
      <c r="V137" s="6">
        <f t="shared" si="31"/>
        <v>0.82758620689655171</v>
      </c>
    </row>
    <row r="138" spans="1:22" x14ac:dyDescent="0.2">
      <c r="A138" t="s">
        <v>343</v>
      </c>
      <c r="B138" s="1">
        <v>3</v>
      </c>
      <c r="C138" t="s">
        <v>482</v>
      </c>
      <c r="D138" s="1">
        <v>375</v>
      </c>
      <c r="E138" t="s">
        <v>550</v>
      </c>
      <c r="F138" t="s">
        <v>552</v>
      </c>
      <c r="G138" s="1">
        <v>4485</v>
      </c>
      <c r="H138" s="1">
        <f t="shared" si="22"/>
        <v>4860</v>
      </c>
      <c r="I138" s="8">
        <f t="shared" si="23"/>
        <v>7.716049382716049E-2</v>
      </c>
      <c r="J138" s="8" t="e">
        <f t="shared" si="24"/>
        <v>#VALUE!</v>
      </c>
      <c r="K138" s="8" t="e">
        <f t="shared" si="25"/>
        <v>#VALUE!</v>
      </c>
      <c r="L138" s="8">
        <f t="shared" si="26"/>
        <v>0.9228395061728395</v>
      </c>
      <c r="M138" s="1"/>
      <c r="N138" t="s">
        <v>556</v>
      </c>
      <c r="O138" t="s">
        <v>558</v>
      </c>
      <c r="P138" t="s">
        <v>560</v>
      </c>
      <c r="Q138" s="1">
        <v>51</v>
      </c>
      <c r="R138" s="5">
        <f t="shared" si="27"/>
        <v>51</v>
      </c>
      <c r="S138" s="6" t="e">
        <f t="shared" si="28"/>
        <v>#VALUE!</v>
      </c>
      <c r="T138" s="6" t="e">
        <f t="shared" si="29"/>
        <v>#VALUE!</v>
      </c>
      <c r="U138" s="6" t="e">
        <f t="shared" si="30"/>
        <v>#VALUE!</v>
      </c>
      <c r="V138" s="6">
        <f t="shared" si="31"/>
        <v>1</v>
      </c>
    </row>
    <row r="139" spans="1:22" x14ac:dyDescent="0.2">
      <c r="A139" t="s">
        <v>343</v>
      </c>
      <c r="B139" s="1">
        <v>11</v>
      </c>
      <c r="C139" t="s">
        <v>483</v>
      </c>
      <c r="D139" s="1">
        <v>597</v>
      </c>
      <c r="E139" t="s">
        <v>550</v>
      </c>
      <c r="F139" t="s">
        <v>552</v>
      </c>
      <c r="G139" s="1">
        <v>8352</v>
      </c>
      <c r="H139" s="1">
        <f t="shared" si="22"/>
        <v>8949</v>
      </c>
      <c r="I139" s="8">
        <f t="shared" si="23"/>
        <v>6.6711364398256784E-2</v>
      </c>
      <c r="J139" s="8" t="e">
        <f t="shared" si="24"/>
        <v>#VALUE!</v>
      </c>
      <c r="K139" s="8" t="e">
        <f t="shared" si="25"/>
        <v>#VALUE!</v>
      </c>
      <c r="L139" s="8">
        <f t="shared" si="26"/>
        <v>0.93328863560174324</v>
      </c>
      <c r="M139" s="1"/>
      <c r="N139" t="s">
        <v>556</v>
      </c>
      <c r="O139" t="s">
        <v>558</v>
      </c>
      <c r="P139" t="s">
        <v>560</v>
      </c>
      <c r="Q139" s="1">
        <v>54</v>
      </c>
      <c r="R139" s="5">
        <f t="shared" si="27"/>
        <v>54</v>
      </c>
      <c r="S139" s="6" t="e">
        <f t="shared" si="28"/>
        <v>#VALUE!</v>
      </c>
      <c r="T139" s="6" t="e">
        <f t="shared" si="29"/>
        <v>#VALUE!</v>
      </c>
      <c r="U139" s="6" t="e">
        <f t="shared" si="30"/>
        <v>#VALUE!</v>
      </c>
      <c r="V139" s="6">
        <f t="shared" si="31"/>
        <v>1</v>
      </c>
    </row>
    <row r="140" spans="1:22" x14ac:dyDescent="0.2">
      <c r="A140" t="s">
        <v>343</v>
      </c>
      <c r="B140" s="1">
        <v>12</v>
      </c>
      <c r="C140" t="s">
        <v>484</v>
      </c>
      <c r="D140" s="1">
        <v>369</v>
      </c>
      <c r="E140" s="1">
        <v>18</v>
      </c>
      <c r="F140" t="s">
        <v>552</v>
      </c>
      <c r="G140" s="1">
        <v>4197</v>
      </c>
      <c r="H140" s="1">
        <f t="shared" si="22"/>
        <v>4584</v>
      </c>
      <c r="I140" s="8">
        <f t="shared" si="23"/>
        <v>8.0497382198952874E-2</v>
      </c>
      <c r="J140" s="8">
        <f t="shared" si="24"/>
        <v>3.9267015706806281E-3</v>
      </c>
      <c r="K140" s="8" t="e">
        <f t="shared" si="25"/>
        <v>#VALUE!</v>
      </c>
      <c r="L140" s="8">
        <f t="shared" si="26"/>
        <v>0.91557591623036649</v>
      </c>
      <c r="M140" s="1"/>
      <c r="N140" t="s">
        <v>556</v>
      </c>
      <c r="O140" t="s">
        <v>558</v>
      </c>
      <c r="P140" t="s">
        <v>560</v>
      </c>
      <c r="Q140" s="1">
        <v>36</v>
      </c>
      <c r="R140" s="5">
        <f t="shared" si="27"/>
        <v>36</v>
      </c>
      <c r="S140" s="6" t="e">
        <f t="shared" si="28"/>
        <v>#VALUE!</v>
      </c>
      <c r="T140" s="6" t="e">
        <f t="shared" si="29"/>
        <v>#VALUE!</v>
      </c>
      <c r="U140" s="6" t="e">
        <f t="shared" si="30"/>
        <v>#VALUE!</v>
      </c>
      <c r="V140" s="6">
        <f t="shared" si="31"/>
        <v>1</v>
      </c>
    </row>
    <row r="141" spans="1:22" x14ac:dyDescent="0.2">
      <c r="A141" t="s">
        <v>343</v>
      </c>
      <c r="B141" s="1">
        <v>13</v>
      </c>
      <c r="C141" t="s">
        <v>485</v>
      </c>
      <c r="D141" s="1">
        <v>897</v>
      </c>
      <c r="E141" s="1">
        <v>60</v>
      </c>
      <c r="F141" s="1">
        <v>30</v>
      </c>
      <c r="G141" s="1">
        <v>8229</v>
      </c>
      <c r="H141" s="1">
        <f t="shared" si="22"/>
        <v>9216</v>
      </c>
      <c r="I141" s="8">
        <f t="shared" si="23"/>
        <v>9.7330729166666671E-2</v>
      </c>
      <c r="J141" s="8">
        <f t="shared" si="24"/>
        <v>6.510416666666667E-3</v>
      </c>
      <c r="K141" s="8">
        <f t="shared" si="25"/>
        <v>3.2552083333333335E-3</v>
      </c>
      <c r="L141" s="8">
        <f t="shared" si="26"/>
        <v>0.89290364583333337</v>
      </c>
      <c r="M141" s="1"/>
      <c r="N141" t="s">
        <v>556</v>
      </c>
      <c r="O141" t="s">
        <v>558</v>
      </c>
      <c r="P141" t="s">
        <v>560</v>
      </c>
      <c r="Q141" s="1">
        <v>69</v>
      </c>
      <c r="R141" s="5">
        <f t="shared" si="27"/>
        <v>69</v>
      </c>
      <c r="S141" s="6" t="e">
        <f t="shared" si="28"/>
        <v>#VALUE!</v>
      </c>
      <c r="T141" s="6" t="e">
        <f t="shared" si="29"/>
        <v>#VALUE!</v>
      </c>
      <c r="U141" s="6" t="e">
        <f t="shared" si="30"/>
        <v>#VALUE!</v>
      </c>
      <c r="V141" s="6">
        <f t="shared" si="31"/>
        <v>1</v>
      </c>
    </row>
    <row r="142" spans="1:22" x14ac:dyDescent="0.2">
      <c r="A142" t="s">
        <v>343</v>
      </c>
      <c r="B142" s="1">
        <v>15</v>
      </c>
      <c r="C142" t="s">
        <v>486</v>
      </c>
      <c r="D142" s="1">
        <v>564</v>
      </c>
      <c r="E142" t="s">
        <v>550</v>
      </c>
      <c r="F142" t="s">
        <v>552</v>
      </c>
      <c r="G142" s="1">
        <v>6006</v>
      </c>
      <c r="H142" s="1">
        <f t="shared" si="22"/>
        <v>6570</v>
      </c>
      <c r="I142" s="8">
        <f t="shared" si="23"/>
        <v>8.5844748858447492E-2</v>
      </c>
      <c r="J142" s="8" t="e">
        <f t="shared" si="24"/>
        <v>#VALUE!</v>
      </c>
      <c r="K142" s="8" t="e">
        <f t="shared" si="25"/>
        <v>#VALUE!</v>
      </c>
      <c r="L142" s="8">
        <f t="shared" si="26"/>
        <v>0.91415525114155249</v>
      </c>
      <c r="M142" s="1"/>
      <c r="N142" t="s">
        <v>556</v>
      </c>
      <c r="O142" t="s">
        <v>558</v>
      </c>
      <c r="P142" t="s">
        <v>560</v>
      </c>
      <c r="Q142" s="1">
        <v>36</v>
      </c>
      <c r="R142" s="5">
        <f t="shared" si="27"/>
        <v>36</v>
      </c>
      <c r="S142" s="6" t="e">
        <f t="shared" si="28"/>
        <v>#VALUE!</v>
      </c>
      <c r="T142" s="6" t="e">
        <f t="shared" si="29"/>
        <v>#VALUE!</v>
      </c>
      <c r="U142" s="6" t="e">
        <f t="shared" si="30"/>
        <v>#VALUE!</v>
      </c>
      <c r="V142" s="6">
        <f t="shared" si="31"/>
        <v>1</v>
      </c>
    </row>
    <row r="143" spans="1:22" x14ac:dyDescent="0.2">
      <c r="A143" t="s">
        <v>343</v>
      </c>
      <c r="B143" s="1">
        <v>16</v>
      </c>
      <c r="C143" t="s">
        <v>487</v>
      </c>
      <c r="D143" s="1">
        <v>2244</v>
      </c>
      <c r="E143" s="1">
        <v>144</v>
      </c>
      <c r="F143" s="1">
        <v>87</v>
      </c>
      <c r="G143" s="1">
        <v>15822</v>
      </c>
      <c r="H143" s="1">
        <f t="shared" si="22"/>
        <v>18297</v>
      </c>
      <c r="I143" s="8">
        <f t="shared" si="23"/>
        <v>0.12264305623872766</v>
      </c>
      <c r="J143" s="8">
        <f t="shared" si="24"/>
        <v>7.8701426463354644E-3</v>
      </c>
      <c r="K143" s="8">
        <f t="shared" si="25"/>
        <v>4.7548778488276768E-3</v>
      </c>
      <c r="L143" s="8">
        <f t="shared" si="26"/>
        <v>0.86473192326610915</v>
      </c>
      <c r="M143" s="1"/>
      <c r="N143" s="1">
        <v>114</v>
      </c>
      <c r="O143" t="s">
        <v>558</v>
      </c>
      <c r="P143" t="s">
        <v>560</v>
      </c>
      <c r="Q143" s="1">
        <v>213</v>
      </c>
      <c r="R143" s="5">
        <f t="shared" si="27"/>
        <v>327</v>
      </c>
      <c r="S143" s="6">
        <f t="shared" si="28"/>
        <v>0.34862385321100919</v>
      </c>
      <c r="T143" s="6" t="e">
        <f t="shared" si="29"/>
        <v>#VALUE!</v>
      </c>
      <c r="U143" s="6" t="e">
        <f t="shared" si="30"/>
        <v>#VALUE!</v>
      </c>
      <c r="V143" s="6">
        <f t="shared" si="31"/>
        <v>0.65137614678899081</v>
      </c>
    </row>
    <row r="144" spans="1:22" x14ac:dyDescent="0.2">
      <c r="A144" t="s">
        <v>343</v>
      </c>
      <c r="B144" s="1">
        <v>17</v>
      </c>
      <c r="C144" t="s">
        <v>488</v>
      </c>
      <c r="D144" s="1">
        <v>759</v>
      </c>
      <c r="E144" s="1">
        <v>21</v>
      </c>
      <c r="F144" t="s">
        <v>552</v>
      </c>
      <c r="G144" s="1">
        <v>8397</v>
      </c>
      <c r="H144" s="1">
        <f t="shared" si="22"/>
        <v>9177</v>
      </c>
      <c r="I144" s="8">
        <f t="shared" si="23"/>
        <v>8.2706766917293228E-2</v>
      </c>
      <c r="J144" s="8">
        <f t="shared" si="24"/>
        <v>2.2883295194508009E-3</v>
      </c>
      <c r="K144" s="8" t="e">
        <f t="shared" si="25"/>
        <v>#VALUE!</v>
      </c>
      <c r="L144" s="8">
        <f t="shared" si="26"/>
        <v>0.91500490356325592</v>
      </c>
      <c r="M144" s="1"/>
      <c r="N144" s="1">
        <v>18</v>
      </c>
      <c r="O144" t="s">
        <v>558</v>
      </c>
      <c r="P144" t="s">
        <v>560</v>
      </c>
      <c r="Q144" s="1">
        <v>72</v>
      </c>
      <c r="R144" s="5">
        <f t="shared" si="27"/>
        <v>90</v>
      </c>
      <c r="S144" s="6">
        <f t="shared" si="28"/>
        <v>0.2</v>
      </c>
      <c r="T144" s="6" t="e">
        <f t="shared" si="29"/>
        <v>#VALUE!</v>
      </c>
      <c r="U144" s="6" t="e">
        <f t="shared" si="30"/>
        <v>#VALUE!</v>
      </c>
      <c r="V144" s="6">
        <f t="shared" si="31"/>
        <v>0.8</v>
      </c>
    </row>
    <row r="145" spans="1:22" x14ac:dyDescent="0.2">
      <c r="A145" t="s">
        <v>343</v>
      </c>
      <c r="B145" s="1">
        <v>18</v>
      </c>
      <c r="C145" t="s">
        <v>489</v>
      </c>
      <c r="D145" s="1">
        <v>159</v>
      </c>
      <c r="E145" t="s">
        <v>550</v>
      </c>
      <c r="F145" t="s">
        <v>552</v>
      </c>
      <c r="G145" s="1">
        <v>1248</v>
      </c>
      <c r="H145" s="1">
        <f t="shared" si="22"/>
        <v>1407</v>
      </c>
      <c r="I145" s="8">
        <f t="shared" si="23"/>
        <v>0.11300639658848614</v>
      </c>
      <c r="J145" s="8" t="e">
        <f t="shared" si="24"/>
        <v>#VALUE!</v>
      </c>
      <c r="K145" s="8" t="e">
        <f t="shared" si="25"/>
        <v>#VALUE!</v>
      </c>
      <c r="L145" s="8">
        <f t="shared" si="26"/>
        <v>0.8869936034115139</v>
      </c>
      <c r="M145" s="1"/>
      <c r="N145" t="s">
        <v>556</v>
      </c>
      <c r="O145" t="s">
        <v>558</v>
      </c>
      <c r="P145" t="s">
        <v>560</v>
      </c>
      <c r="Q145" t="s">
        <v>562</v>
      </c>
      <c r="R145" s="5">
        <f t="shared" si="27"/>
        <v>0</v>
      </c>
      <c r="S145" s="6" t="e">
        <f t="shared" si="28"/>
        <v>#VALUE!</v>
      </c>
      <c r="T145" s="6" t="e">
        <f t="shared" si="29"/>
        <v>#VALUE!</v>
      </c>
      <c r="U145" s="6" t="e">
        <f t="shared" si="30"/>
        <v>#VALUE!</v>
      </c>
      <c r="V145" s="6" t="e">
        <f t="shared" si="31"/>
        <v>#VALUE!</v>
      </c>
    </row>
    <row r="146" spans="1:22" x14ac:dyDescent="0.2">
      <c r="A146" t="s">
        <v>343</v>
      </c>
      <c r="B146" s="1">
        <v>19</v>
      </c>
      <c r="C146" t="s">
        <v>490</v>
      </c>
      <c r="D146" s="1">
        <v>402</v>
      </c>
      <c r="E146" s="1">
        <v>24</v>
      </c>
      <c r="F146" t="s">
        <v>552</v>
      </c>
      <c r="G146" s="1">
        <v>3411</v>
      </c>
      <c r="H146" s="1">
        <f t="shared" si="22"/>
        <v>3837</v>
      </c>
      <c r="I146" s="8">
        <f t="shared" si="23"/>
        <v>0.10476935105551212</v>
      </c>
      <c r="J146" s="8">
        <f t="shared" si="24"/>
        <v>6.2548866301798279E-3</v>
      </c>
      <c r="K146" s="8" t="e">
        <f t="shared" si="25"/>
        <v>#VALUE!</v>
      </c>
      <c r="L146" s="8">
        <f t="shared" si="26"/>
        <v>0.88897576231430808</v>
      </c>
      <c r="M146" s="1"/>
      <c r="N146" t="s">
        <v>556</v>
      </c>
      <c r="O146" t="s">
        <v>558</v>
      </c>
      <c r="P146" t="s">
        <v>560</v>
      </c>
      <c r="Q146" s="1">
        <v>36</v>
      </c>
      <c r="R146" s="5">
        <f t="shared" si="27"/>
        <v>36</v>
      </c>
      <c r="S146" s="6" t="e">
        <f t="shared" si="28"/>
        <v>#VALUE!</v>
      </c>
      <c r="T146" s="6" t="e">
        <f t="shared" si="29"/>
        <v>#VALUE!</v>
      </c>
      <c r="U146" s="6" t="e">
        <f t="shared" si="30"/>
        <v>#VALUE!</v>
      </c>
      <c r="V146" s="6">
        <f t="shared" si="31"/>
        <v>1</v>
      </c>
    </row>
    <row r="147" spans="1:22" x14ac:dyDescent="0.2">
      <c r="A147" t="s">
        <v>343</v>
      </c>
      <c r="B147" s="1">
        <v>20</v>
      </c>
      <c r="C147" t="s">
        <v>491</v>
      </c>
      <c r="D147" s="1">
        <v>162</v>
      </c>
      <c r="E147" t="s">
        <v>550</v>
      </c>
      <c r="F147" t="s">
        <v>552</v>
      </c>
      <c r="G147" s="1">
        <v>1212</v>
      </c>
      <c r="H147" s="1">
        <f t="shared" si="22"/>
        <v>1374</v>
      </c>
      <c r="I147" s="8">
        <f t="shared" si="23"/>
        <v>0.11790393013100436</v>
      </c>
      <c r="J147" s="8" t="e">
        <f t="shared" si="24"/>
        <v>#VALUE!</v>
      </c>
      <c r="K147" s="8" t="e">
        <f t="shared" si="25"/>
        <v>#VALUE!</v>
      </c>
      <c r="L147" s="8">
        <f t="shared" si="26"/>
        <v>0.88209606986899558</v>
      </c>
      <c r="M147" s="1"/>
      <c r="N147" t="s">
        <v>556</v>
      </c>
      <c r="O147" t="s">
        <v>558</v>
      </c>
      <c r="P147" t="s">
        <v>560</v>
      </c>
      <c r="Q147" t="s">
        <v>562</v>
      </c>
      <c r="R147" s="5">
        <f t="shared" si="27"/>
        <v>0</v>
      </c>
      <c r="S147" s="6" t="e">
        <f t="shared" si="28"/>
        <v>#VALUE!</v>
      </c>
      <c r="T147" s="6" t="e">
        <f t="shared" si="29"/>
        <v>#VALUE!</v>
      </c>
      <c r="U147" s="6" t="e">
        <f t="shared" si="30"/>
        <v>#VALUE!</v>
      </c>
      <c r="V147" s="6" t="e">
        <f t="shared" si="31"/>
        <v>#VALUE!</v>
      </c>
    </row>
    <row r="148" spans="1:22" x14ac:dyDescent="0.2">
      <c r="A148" t="s">
        <v>343</v>
      </c>
      <c r="B148" s="1">
        <v>21</v>
      </c>
      <c r="C148" t="s">
        <v>492</v>
      </c>
      <c r="D148" s="1">
        <v>501</v>
      </c>
      <c r="E148" s="1">
        <v>30</v>
      </c>
      <c r="F148" s="1">
        <v>21</v>
      </c>
      <c r="G148" s="1">
        <v>6315</v>
      </c>
      <c r="H148" s="1">
        <f t="shared" si="22"/>
        <v>6867</v>
      </c>
      <c r="I148" s="8">
        <f t="shared" si="23"/>
        <v>7.2957623416339018E-2</v>
      </c>
      <c r="J148" s="8">
        <f t="shared" si="24"/>
        <v>4.3687199650502403E-3</v>
      </c>
      <c r="K148" s="8">
        <f t="shared" si="25"/>
        <v>3.0581039755351682E-3</v>
      </c>
      <c r="L148" s="8">
        <f t="shared" si="26"/>
        <v>0.9196155526430756</v>
      </c>
      <c r="M148" s="1"/>
      <c r="N148" t="s">
        <v>556</v>
      </c>
      <c r="O148" t="s">
        <v>558</v>
      </c>
      <c r="P148" t="s">
        <v>560</v>
      </c>
      <c r="Q148" s="1">
        <v>45</v>
      </c>
      <c r="R148" s="5">
        <f t="shared" si="27"/>
        <v>45</v>
      </c>
      <c r="S148" s="6" t="e">
        <f t="shared" si="28"/>
        <v>#VALUE!</v>
      </c>
      <c r="T148" s="6" t="e">
        <f t="shared" si="29"/>
        <v>#VALUE!</v>
      </c>
      <c r="U148" s="6" t="e">
        <f t="shared" si="30"/>
        <v>#VALUE!</v>
      </c>
      <c r="V148" s="6">
        <f t="shared" si="31"/>
        <v>1</v>
      </c>
    </row>
    <row r="149" spans="1:22" x14ac:dyDescent="0.2">
      <c r="A149" t="s">
        <v>343</v>
      </c>
      <c r="B149" s="1">
        <v>22</v>
      </c>
      <c r="C149" t="s">
        <v>493</v>
      </c>
      <c r="D149" s="1">
        <v>672</v>
      </c>
      <c r="E149" s="1">
        <v>21</v>
      </c>
      <c r="F149" s="1">
        <v>21</v>
      </c>
      <c r="G149" s="1">
        <v>9741</v>
      </c>
      <c r="H149" s="1">
        <f t="shared" si="22"/>
        <v>10455</v>
      </c>
      <c r="I149" s="8">
        <f t="shared" si="23"/>
        <v>6.42754662840746E-2</v>
      </c>
      <c r="J149" s="8">
        <f t="shared" si="24"/>
        <v>2.0086083213773313E-3</v>
      </c>
      <c r="K149" s="8">
        <f t="shared" si="25"/>
        <v>2.0086083213773313E-3</v>
      </c>
      <c r="L149" s="8">
        <f t="shared" si="26"/>
        <v>0.93170731707317078</v>
      </c>
      <c r="M149" s="1"/>
      <c r="N149" t="s">
        <v>556</v>
      </c>
      <c r="O149" t="s">
        <v>558</v>
      </c>
      <c r="P149" t="s">
        <v>560</v>
      </c>
      <c r="Q149" s="1">
        <v>63</v>
      </c>
      <c r="R149" s="5">
        <f t="shared" si="27"/>
        <v>63</v>
      </c>
      <c r="S149" s="6" t="e">
        <f t="shared" si="28"/>
        <v>#VALUE!</v>
      </c>
      <c r="T149" s="6" t="e">
        <f t="shared" si="29"/>
        <v>#VALUE!</v>
      </c>
      <c r="U149" s="6" t="e">
        <f t="shared" si="30"/>
        <v>#VALUE!</v>
      </c>
      <c r="V149" s="6">
        <f t="shared" si="31"/>
        <v>1</v>
      </c>
    </row>
    <row r="150" spans="1:22" x14ac:dyDescent="0.2">
      <c r="A150" t="s">
        <v>343</v>
      </c>
      <c r="B150" s="1">
        <v>23</v>
      </c>
      <c r="C150" t="s">
        <v>494</v>
      </c>
      <c r="D150" s="1">
        <v>1875</v>
      </c>
      <c r="E150" s="1">
        <v>66</v>
      </c>
      <c r="F150" s="1">
        <v>60</v>
      </c>
      <c r="G150" s="1">
        <v>24279</v>
      </c>
      <c r="H150" s="1">
        <f t="shared" si="22"/>
        <v>26280</v>
      </c>
      <c r="I150" s="8">
        <f t="shared" si="23"/>
        <v>7.1347031963470323E-2</v>
      </c>
      <c r="J150" s="8">
        <f t="shared" si="24"/>
        <v>2.5114155251141552E-3</v>
      </c>
      <c r="K150" s="8">
        <f t="shared" si="25"/>
        <v>2.2831050228310501E-3</v>
      </c>
      <c r="L150" s="8">
        <f t="shared" si="26"/>
        <v>0.92385844748858448</v>
      </c>
      <c r="M150" s="1"/>
      <c r="N150" s="1">
        <v>39</v>
      </c>
      <c r="O150" t="s">
        <v>558</v>
      </c>
      <c r="P150" t="s">
        <v>560</v>
      </c>
      <c r="Q150" s="1">
        <v>237</v>
      </c>
      <c r="R150" s="5">
        <f t="shared" si="27"/>
        <v>276</v>
      </c>
      <c r="S150" s="6">
        <f t="shared" si="28"/>
        <v>0.14130434782608695</v>
      </c>
      <c r="T150" s="6" t="e">
        <f t="shared" si="29"/>
        <v>#VALUE!</v>
      </c>
      <c r="U150" s="6" t="e">
        <f t="shared" si="30"/>
        <v>#VALUE!</v>
      </c>
      <c r="V150" s="6">
        <f t="shared" si="31"/>
        <v>0.85869565217391308</v>
      </c>
    </row>
    <row r="151" spans="1:22" x14ac:dyDescent="0.2">
      <c r="A151" t="s">
        <v>343</v>
      </c>
      <c r="B151" s="1">
        <v>24</v>
      </c>
      <c r="C151" t="s">
        <v>495</v>
      </c>
      <c r="D151" s="1">
        <v>1029</v>
      </c>
      <c r="E151" s="1">
        <v>66</v>
      </c>
      <c r="F151" s="1">
        <v>33</v>
      </c>
      <c r="G151" s="1">
        <v>8853</v>
      </c>
      <c r="H151" s="1">
        <f t="shared" si="22"/>
        <v>9981</v>
      </c>
      <c r="I151" s="8">
        <f t="shared" si="23"/>
        <v>0.10309588217613466</v>
      </c>
      <c r="J151" s="8">
        <f t="shared" si="24"/>
        <v>6.6125638713555755E-3</v>
      </c>
      <c r="K151" s="8">
        <f t="shared" si="25"/>
        <v>3.3062819356777877E-3</v>
      </c>
      <c r="L151" s="8">
        <f t="shared" si="26"/>
        <v>0.88698527201683197</v>
      </c>
      <c r="M151" s="1"/>
      <c r="N151" s="1">
        <v>42</v>
      </c>
      <c r="O151" t="s">
        <v>558</v>
      </c>
      <c r="P151" t="s">
        <v>560</v>
      </c>
      <c r="Q151" s="1">
        <v>93</v>
      </c>
      <c r="R151" s="5">
        <f t="shared" si="27"/>
        <v>135</v>
      </c>
      <c r="S151" s="6">
        <f t="shared" si="28"/>
        <v>0.31111111111111112</v>
      </c>
      <c r="T151" s="6" t="e">
        <f t="shared" si="29"/>
        <v>#VALUE!</v>
      </c>
      <c r="U151" s="6" t="e">
        <f t="shared" si="30"/>
        <v>#VALUE!</v>
      </c>
      <c r="V151" s="6">
        <f t="shared" si="31"/>
        <v>0.68888888888888888</v>
      </c>
    </row>
    <row r="152" spans="1:22" x14ac:dyDescent="0.2">
      <c r="A152" t="s">
        <v>343</v>
      </c>
      <c r="B152" s="1">
        <v>25</v>
      </c>
      <c r="C152" t="s">
        <v>496</v>
      </c>
      <c r="D152" s="1">
        <v>567</v>
      </c>
      <c r="E152" s="1">
        <v>36</v>
      </c>
      <c r="F152" s="1">
        <v>18</v>
      </c>
      <c r="G152" s="1">
        <v>5358</v>
      </c>
      <c r="H152" s="1">
        <f t="shared" si="22"/>
        <v>5979</v>
      </c>
      <c r="I152" s="8">
        <f t="shared" si="23"/>
        <v>9.4831911690918216E-2</v>
      </c>
      <c r="J152" s="8">
        <f t="shared" si="24"/>
        <v>6.0210737581535374E-3</v>
      </c>
      <c r="K152" s="8">
        <f t="shared" si="25"/>
        <v>3.0105368790767687E-3</v>
      </c>
      <c r="L152" s="8">
        <f t="shared" si="26"/>
        <v>0.89613647767185145</v>
      </c>
      <c r="M152" s="1"/>
      <c r="N152" t="s">
        <v>556</v>
      </c>
      <c r="O152" t="s">
        <v>558</v>
      </c>
      <c r="P152" t="s">
        <v>560</v>
      </c>
      <c r="Q152" s="1">
        <v>57</v>
      </c>
      <c r="R152" s="5">
        <f t="shared" si="27"/>
        <v>57</v>
      </c>
      <c r="S152" s="6" t="e">
        <f t="shared" si="28"/>
        <v>#VALUE!</v>
      </c>
      <c r="T152" s="6" t="e">
        <f t="shared" si="29"/>
        <v>#VALUE!</v>
      </c>
      <c r="U152" s="6" t="e">
        <f t="shared" si="30"/>
        <v>#VALUE!</v>
      </c>
      <c r="V152" s="6">
        <f t="shared" si="31"/>
        <v>1</v>
      </c>
    </row>
    <row r="153" spans="1:22" x14ac:dyDescent="0.2">
      <c r="A153" t="s">
        <v>343</v>
      </c>
      <c r="B153" s="1">
        <v>26</v>
      </c>
      <c r="C153" t="s">
        <v>497</v>
      </c>
      <c r="D153" s="1">
        <v>150</v>
      </c>
      <c r="E153" t="s">
        <v>550</v>
      </c>
      <c r="F153" t="s">
        <v>552</v>
      </c>
      <c r="G153" s="1">
        <v>1221</v>
      </c>
      <c r="H153" s="1">
        <f t="shared" si="22"/>
        <v>1371</v>
      </c>
      <c r="I153" s="8">
        <f t="shared" si="23"/>
        <v>0.10940919037199125</v>
      </c>
      <c r="J153" s="8" t="e">
        <f t="shared" si="24"/>
        <v>#VALUE!</v>
      </c>
      <c r="K153" s="8" t="e">
        <f t="shared" si="25"/>
        <v>#VALUE!</v>
      </c>
      <c r="L153" s="8">
        <f t="shared" si="26"/>
        <v>0.89059080962800874</v>
      </c>
      <c r="M153" s="1"/>
      <c r="N153" t="s">
        <v>556</v>
      </c>
      <c r="O153" t="s">
        <v>558</v>
      </c>
      <c r="P153" t="s">
        <v>560</v>
      </c>
      <c r="Q153" t="s">
        <v>562</v>
      </c>
      <c r="R153" s="5">
        <f t="shared" si="27"/>
        <v>0</v>
      </c>
      <c r="S153" s="6" t="e">
        <f t="shared" si="28"/>
        <v>#VALUE!</v>
      </c>
      <c r="T153" s="6" t="e">
        <f t="shared" si="29"/>
        <v>#VALUE!</v>
      </c>
      <c r="U153" s="6" t="e">
        <f t="shared" si="30"/>
        <v>#VALUE!</v>
      </c>
      <c r="V153" s="6" t="e">
        <f t="shared" si="31"/>
        <v>#VALUE!</v>
      </c>
    </row>
    <row r="154" spans="1:22" x14ac:dyDescent="0.2">
      <c r="A154" t="s">
        <v>343</v>
      </c>
      <c r="B154" s="1">
        <v>27</v>
      </c>
      <c r="C154" t="s">
        <v>498</v>
      </c>
      <c r="D154" s="1">
        <v>192</v>
      </c>
      <c r="E154" t="s">
        <v>550</v>
      </c>
      <c r="F154" t="s">
        <v>552</v>
      </c>
      <c r="G154" s="1">
        <v>1356</v>
      </c>
      <c r="H154" s="1">
        <f t="shared" si="22"/>
        <v>1548</v>
      </c>
      <c r="I154" s="8">
        <f t="shared" si="23"/>
        <v>0.12403100775193798</v>
      </c>
      <c r="J154" s="8" t="e">
        <f t="shared" si="24"/>
        <v>#VALUE!</v>
      </c>
      <c r="K154" s="8" t="e">
        <f t="shared" si="25"/>
        <v>#VALUE!</v>
      </c>
      <c r="L154" s="8">
        <f t="shared" si="26"/>
        <v>0.87596899224806202</v>
      </c>
      <c r="M154" s="1"/>
      <c r="N154" t="s">
        <v>556</v>
      </c>
      <c r="O154" t="s">
        <v>558</v>
      </c>
      <c r="P154" t="s">
        <v>560</v>
      </c>
      <c r="Q154" t="s">
        <v>562</v>
      </c>
      <c r="R154" s="5">
        <f t="shared" si="27"/>
        <v>0</v>
      </c>
      <c r="S154" s="6" t="e">
        <f t="shared" si="28"/>
        <v>#VALUE!</v>
      </c>
      <c r="T154" s="6" t="e">
        <f t="shared" si="29"/>
        <v>#VALUE!</v>
      </c>
      <c r="U154" s="6" t="e">
        <f t="shared" si="30"/>
        <v>#VALUE!</v>
      </c>
      <c r="V154" s="6" t="e">
        <f t="shared" si="31"/>
        <v>#VALUE!</v>
      </c>
    </row>
    <row r="155" spans="1:22" x14ac:dyDescent="0.2">
      <c r="A155" t="s">
        <v>343</v>
      </c>
      <c r="B155" s="1">
        <v>28</v>
      </c>
      <c r="C155" t="s">
        <v>499</v>
      </c>
      <c r="D155" s="1">
        <v>786</v>
      </c>
      <c r="E155" s="1">
        <v>51</v>
      </c>
      <c r="F155" s="1">
        <v>39</v>
      </c>
      <c r="G155" s="1">
        <v>6132</v>
      </c>
      <c r="H155" s="1">
        <f t="shared" si="22"/>
        <v>7008</v>
      </c>
      <c r="I155" s="8">
        <f t="shared" si="23"/>
        <v>0.11215753424657535</v>
      </c>
      <c r="J155" s="8">
        <f t="shared" si="24"/>
        <v>7.2773972602739722E-3</v>
      </c>
      <c r="K155" s="8">
        <f t="shared" si="25"/>
        <v>5.5650684931506846E-3</v>
      </c>
      <c r="L155" s="8">
        <f t="shared" si="26"/>
        <v>0.875</v>
      </c>
      <c r="M155" s="1"/>
      <c r="N155" s="1">
        <v>21</v>
      </c>
      <c r="O155" t="s">
        <v>558</v>
      </c>
      <c r="P155" t="s">
        <v>560</v>
      </c>
      <c r="Q155" s="1">
        <v>72</v>
      </c>
      <c r="R155" s="5">
        <f t="shared" si="27"/>
        <v>93</v>
      </c>
      <c r="S155" s="6">
        <f t="shared" si="28"/>
        <v>0.22580645161290322</v>
      </c>
      <c r="T155" s="6" t="e">
        <f t="shared" si="29"/>
        <v>#VALUE!</v>
      </c>
      <c r="U155" s="6" t="e">
        <f t="shared" si="30"/>
        <v>#VALUE!</v>
      </c>
      <c r="V155" s="6">
        <f t="shared" si="31"/>
        <v>0.77419354838709675</v>
      </c>
    </row>
    <row r="156" spans="1:22" x14ac:dyDescent="0.2">
      <c r="A156" t="s">
        <v>343</v>
      </c>
      <c r="B156" s="1">
        <v>29</v>
      </c>
      <c r="C156" t="s">
        <v>500</v>
      </c>
      <c r="D156" s="1">
        <v>168</v>
      </c>
      <c r="E156" t="s">
        <v>550</v>
      </c>
      <c r="F156" t="s">
        <v>552</v>
      </c>
      <c r="G156" s="1">
        <v>1161</v>
      </c>
      <c r="H156" s="1">
        <f t="shared" si="22"/>
        <v>1329</v>
      </c>
      <c r="I156" s="8">
        <f t="shared" si="23"/>
        <v>0.12641083521444696</v>
      </c>
      <c r="J156" s="8" t="e">
        <f t="shared" si="24"/>
        <v>#VALUE!</v>
      </c>
      <c r="K156" s="8" t="e">
        <f t="shared" si="25"/>
        <v>#VALUE!</v>
      </c>
      <c r="L156" s="8">
        <f t="shared" si="26"/>
        <v>0.87358916478555304</v>
      </c>
      <c r="M156" s="1"/>
      <c r="N156" t="s">
        <v>556</v>
      </c>
      <c r="O156" t="s">
        <v>558</v>
      </c>
      <c r="P156" t="s">
        <v>560</v>
      </c>
      <c r="Q156" t="s">
        <v>562</v>
      </c>
      <c r="R156" s="5">
        <f t="shared" si="27"/>
        <v>0</v>
      </c>
      <c r="S156" s="6" t="e">
        <f t="shared" si="28"/>
        <v>#VALUE!</v>
      </c>
      <c r="T156" s="6" t="e">
        <f t="shared" si="29"/>
        <v>#VALUE!</v>
      </c>
      <c r="U156" s="6" t="e">
        <f t="shared" si="30"/>
        <v>#VALUE!</v>
      </c>
      <c r="V156" s="6" t="e">
        <f t="shared" si="31"/>
        <v>#VALUE!</v>
      </c>
    </row>
    <row r="157" spans="1:22" x14ac:dyDescent="0.2">
      <c r="A157" t="s">
        <v>343</v>
      </c>
      <c r="B157" s="1">
        <v>30</v>
      </c>
      <c r="C157" t="s">
        <v>501</v>
      </c>
      <c r="D157" s="1">
        <v>1245</v>
      </c>
      <c r="E157" s="1">
        <v>78</v>
      </c>
      <c r="F157" s="1">
        <v>54</v>
      </c>
      <c r="G157" s="1">
        <v>11886</v>
      </c>
      <c r="H157" s="1">
        <f t="shared" si="22"/>
        <v>13263</v>
      </c>
      <c r="I157" s="8">
        <f t="shared" si="23"/>
        <v>9.3870165121013344E-2</v>
      </c>
      <c r="J157" s="8">
        <f t="shared" si="24"/>
        <v>5.8810223931237277E-3</v>
      </c>
      <c r="K157" s="8">
        <f t="shared" si="25"/>
        <v>4.0714770413933501E-3</v>
      </c>
      <c r="L157" s="8">
        <f t="shared" si="26"/>
        <v>0.89617733544446954</v>
      </c>
      <c r="M157" s="1"/>
      <c r="N157" s="1">
        <v>30</v>
      </c>
      <c r="O157" t="s">
        <v>558</v>
      </c>
      <c r="P157" t="s">
        <v>560</v>
      </c>
      <c r="Q157" s="1">
        <v>117</v>
      </c>
      <c r="R157" s="5">
        <f t="shared" si="27"/>
        <v>147</v>
      </c>
      <c r="S157" s="6">
        <f t="shared" si="28"/>
        <v>0.20408163265306123</v>
      </c>
      <c r="T157" s="6" t="e">
        <f t="shared" si="29"/>
        <v>#VALUE!</v>
      </c>
      <c r="U157" s="6" t="e">
        <f t="shared" si="30"/>
        <v>#VALUE!</v>
      </c>
      <c r="V157" s="6">
        <f t="shared" si="31"/>
        <v>0.79591836734693877</v>
      </c>
    </row>
    <row r="158" spans="1:22" x14ac:dyDescent="0.2">
      <c r="A158" t="s">
        <v>343</v>
      </c>
      <c r="B158" s="1">
        <v>31</v>
      </c>
      <c r="C158" t="s">
        <v>502</v>
      </c>
      <c r="D158" s="1">
        <v>996</v>
      </c>
      <c r="E158" s="1">
        <v>45</v>
      </c>
      <c r="F158" s="1">
        <v>27</v>
      </c>
      <c r="G158" s="1">
        <v>11049</v>
      </c>
      <c r="H158" s="1">
        <f t="shared" si="22"/>
        <v>12117</v>
      </c>
      <c r="I158" s="8">
        <f t="shared" si="23"/>
        <v>8.2198564000990348E-2</v>
      </c>
      <c r="J158" s="8">
        <f t="shared" si="24"/>
        <v>3.7137905422134194E-3</v>
      </c>
      <c r="K158" s="8">
        <f t="shared" si="25"/>
        <v>2.2282743253280515E-3</v>
      </c>
      <c r="L158" s="8">
        <f t="shared" si="26"/>
        <v>0.9118593711314682</v>
      </c>
      <c r="M158" s="1"/>
      <c r="N158" s="1">
        <v>24</v>
      </c>
      <c r="O158" t="s">
        <v>558</v>
      </c>
      <c r="P158" t="s">
        <v>560</v>
      </c>
      <c r="Q158" s="1">
        <v>90</v>
      </c>
      <c r="R158" s="5">
        <f t="shared" si="27"/>
        <v>114</v>
      </c>
      <c r="S158" s="6">
        <f t="shared" si="28"/>
        <v>0.21052631578947367</v>
      </c>
      <c r="T158" s="6" t="e">
        <f t="shared" si="29"/>
        <v>#VALUE!</v>
      </c>
      <c r="U158" s="6" t="e">
        <f t="shared" si="30"/>
        <v>#VALUE!</v>
      </c>
      <c r="V158" s="6">
        <f t="shared" si="31"/>
        <v>0.78947368421052633</v>
      </c>
    </row>
    <row r="159" spans="1:22" x14ac:dyDescent="0.2">
      <c r="A159" t="s">
        <v>343</v>
      </c>
      <c r="B159" s="1">
        <v>32</v>
      </c>
      <c r="C159" t="s">
        <v>503</v>
      </c>
      <c r="D159" s="1">
        <v>201</v>
      </c>
      <c r="E159" t="s">
        <v>550</v>
      </c>
      <c r="F159" t="s">
        <v>552</v>
      </c>
      <c r="G159" s="1">
        <v>2508</v>
      </c>
      <c r="H159" s="1">
        <f t="shared" si="22"/>
        <v>2709</v>
      </c>
      <c r="I159" s="8">
        <f t="shared" si="23"/>
        <v>7.4197120708748621E-2</v>
      </c>
      <c r="J159" s="8" t="e">
        <f t="shared" si="24"/>
        <v>#VALUE!</v>
      </c>
      <c r="K159" s="8" t="e">
        <f t="shared" si="25"/>
        <v>#VALUE!</v>
      </c>
      <c r="L159" s="8">
        <f t="shared" si="26"/>
        <v>0.92580287929125138</v>
      </c>
      <c r="M159" s="1"/>
      <c r="N159" t="s">
        <v>556</v>
      </c>
      <c r="O159" t="s">
        <v>558</v>
      </c>
      <c r="P159" t="s">
        <v>560</v>
      </c>
      <c r="Q159" t="s">
        <v>562</v>
      </c>
      <c r="R159" s="5">
        <f t="shared" si="27"/>
        <v>0</v>
      </c>
      <c r="S159" s="6" t="e">
        <f t="shared" si="28"/>
        <v>#VALUE!</v>
      </c>
      <c r="T159" s="6" t="e">
        <f t="shared" si="29"/>
        <v>#VALUE!</v>
      </c>
      <c r="U159" s="6" t="e">
        <f t="shared" si="30"/>
        <v>#VALUE!</v>
      </c>
      <c r="V159" s="6" t="e">
        <f t="shared" si="31"/>
        <v>#VALUE!</v>
      </c>
    </row>
    <row r="160" spans="1:22" x14ac:dyDescent="0.2">
      <c r="A160" t="s">
        <v>343</v>
      </c>
      <c r="B160" s="1">
        <v>33</v>
      </c>
      <c r="C160" t="s">
        <v>504</v>
      </c>
      <c r="D160" s="1">
        <v>1248</v>
      </c>
      <c r="E160" s="1">
        <v>42</v>
      </c>
      <c r="F160" s="1">
        <v>27</v>
      </c>
      <c r="G160" s="1">
        <v>12804</v>
      </c>
      <c r="H160" s="1">
        <f t="shared" si="22"/>
        <v>14121</v>
      </c>
      <c r="I160" s="8">
        <f t="shared" si="23"/>
        <v>8.8379009985128529E-2</v>
      </c>
      <c r="J160" s="8">
        <f t="shared" si="24"/>
        <v>2.9742936052687486E-3</v>
      </c>
      <c r="K160" s="8">
        <f t="shared" si="25"/>
        <v>1.9120458891013384E-3</v>
      </c>
      <c r="L160" s="8">
        <f t="shared" si="26"/>
        <v>0.9067346505205014</v>
      </c>
      <c r="M160" s="1"/>
      <c r="N160" s="1">
        <v>18</v>
      </c>
      <c r="O160" t="s">
        <v>558</v>
      </c>
      <c r="P160" t="s">
        <v>560</v>
      </c>
      <c r="Q160" s="1">
        <v>87</v>
      </c>
      <c r="R160" s="5">
        <f t="shared" si="27"/>
        <v>105</v>
      </c>
      <c r="S160" s="6">
        <f t="shared" si="28"/>
        <v>0.17142857142857143</v>
      </c>
      <c r="T160" s="6" t="e">
        <f t="shared" si="29"/>
        <v>#VALUE!</v>
      </c>
      <c r="U160" s="6" t="e">
        <f t="shared" si="30"/>
        <v>#VALUE!</v>
      </c>
      <c r="V160" s="6">
        <f t="shared" si="31"/>
        <v>0.82857142857142863</v>
      </c>
    </row>
    <row r="161" spans="1:22" x14ac:dyDescent="0.2">
      <c r="A161" t="s">
        <v>343</v>
      </c>
      <c r="B161" s="1">
        <v>34</v>
      </c>
      <c r="C161" t="s">
        <v>505</v>
      </c>
      <c r="D161" s="1">
        <v>156</v>
      </c>
      <c r="E161" t="s">
        <v>550</v>
      </c>
      <c r="F161" t="s">
        <v>552</v>
      </c>
      <c r="G161" s="1">
        <v>1410</v>
      </c>
      <c r="H161" s="1">
        <f t="shared" si="22"/>
        <v>1566</v>
      </c>
      <c r="I161" s="8">
        <f t="shared" si="23"/>
        <v>9.9616858237547887E-2</v>
      </c>
      <c r="J161" s="8" t="e">
        <f t="shared" si="24"/>
        <v>#VALUE!</v>
      </c>
      <c r="K161" s="8" t="e">
        <f t="shared" si="25"/>
        <v>#VALUE!</v>
      </c>
      <c r="L161" s="8">
        <f t="shared" si="26"/>
        <v>0.90038314176245215</v>
      </c>
      <c r="M161" s="1"/>
      <c r="N161" t="s">
        <v>556</v>
      </c>
      <c r="O161" t="s">
        <v>558</v>
      </c>
      <c r="P161" t="s">
        <v>560</v>
      </c>
      <c r="Q161" t="s">
        <v>562</v>
      </c>
      <c r="R161" s="5">
        <f t="shared" si="27"/>
        <v>0</v>
      </c>
      <c r="S161" s="6" t="e">
        <f t="shared" si="28"/>
        <v>#VALUE!</v>
      </c>
      <c r="T161" s="6" t="e">
        <f t="shared" si="29"/>
        <v>#VALUE!</v>
      </c>
      <c r="U161" s="6" t="e">
        <f t="shared" si="30"/>
        <v>#VALUE!</v>
      </c>
      <c r="V161" s="6" t="e">
        <f t="shared" si="31"/>
        <v>#VALUE!</v>
      </c>
    </row>
    <row r="162" spans="1:22" x14ac:dyDescent="0.2">
      <c r="A162" t="s">
        <v>343</v>
      </c>
      <c r="B162" s="1">
        <v>35</v>
      </c>
      <c r="C162" t="s">
        <v>506</v>
      </c>
      <c r="D162" s="1">
        <v>435</v>
      </c>
      <c r="E162" s="1">
        <v>24</v>
      </c>
      <c r="F162" t="s">
        <v>552</v>
      </c>
      <c r="G162" s="1">
        <v>3702</v>
      </c>
      <c r="H162" s="1">
        <f t="shared" si="22"/>
        <v>4161</v>
      </c>
      <c r="I162" s="8">
        <f t="shared" si="23"/>
        <v>0.10454217736121124</v>
      </c>
      <c r="J162" s="8">
        <f t="shared" si="24"/>
        <v>5.7678442682047582E-3</v>
      </c>
      <c r="K162" s="8" t="e">
        <f t="shared" si="25"/>
        <v>#VALUE!</v>
      </c>
      <c r="L162" s="8">
        <f t="shared" si="26"/>
        <v>0.88968997837058394</v>
      </c>
      <c r="M162" s="1"/>
      <c r="N162" t="s">
        <v>556</v>
      </c>
      <c r="O162" t="s">
        <v>558</v>
      </c>
      <c r="P162" t="s">
        <v>560</v>
      </c>
      <c r="Q162" s="1">
        <v>42</v>
      </c>
      <c r="R162" s="5">
        <f t="shared" si="27"/>
        <v>42</v>
      </c>
      <c r="S162" s="6" t="e">
        <f t="shared" si="28"/>
        <v>#VALUE!</v>
      </c>
      <c r="T162" s="6" t="e">
        <f t="shared" si="29"/>
        <v>#VALUE!</v>
      </c>
      <c r="U162" s="6" t="e">
        <f t="shared" si="30"/>
        <v>#VALUE!</v>
      </c>
      <c r="V162" s="6">
        <f t="shared" si="31"/>
        <v>1</v>
      </c>
    </row>
    <row r="163" spans="1:22" x14ac:dyDescent="0.2">
      <c r="A163" t="s">
        <v>343</v>
      </c>
      <c r="B163" s="1">
        <v>36</v>
      </c>
      <c r="C163" t="s">
        <v>507</v>
      </c>
      <c r="D163" s="1">
        <v>201</v>
      </c>
      <c r="E163" t="s">
        <v>550</v>
      </c>
      <c r="F163" t="s">
        <v>552</v>
      </c>
      <c r="G163" s="1">
        <v>1611</v>
      </c>
      <c r="H163" s="1">
        <f t="shared" si="22"/>
        <v>1812</v>
      </c>
      <c r="I163" s="8">
        <f t="shared" si="23"/>
        <v>0.11092715231788079</v>
      </c>
      <c r="J163" s="8" t="e">
        <f t="shared" si="24"/>
        <v>#VALUE!</v>
      </c>
      <c r="K163" s="8" t="e">
        <f t="shared" si="25"/>
        <v>#VALUE!</v>
      </c>
      <c r="L163" s="8">
        <f t="shared" si="26"/>
        <v>0.88907284768211925</v>
      </c>
      <c r="M163" s="1"/>
      <c r="N163" t="s">
        <v>556</v>
      </c>
      <c r="O163" t="s">
        <v>558</v>
      </c>
      <c r="P163" t="s">
        <v>560</v>
      </c>
      <c r="Q163" s="1">
        <v>18</v>
      </c>
      <c r="R163" s="5">
        <f t="shared" si="27"/>
        <v>18</v>
      </c>
      <c r="S163" s="6" t="e">
        <f t="shared" si="28"/>
        <v>#VALUE!</v>
      </c>
      <c r="T163" s="6" t="e">
        <f t="shared" si="29"/>
        <v>#VALUE!</v>
      </c>
      <c r="U163" s="6" t="e">
        <f t="shared" si="30"/>
        <v>#VALUE!</v>
      </c>
      <c r="V163" s="6">
        <f t="shared" si="31"/>
        <v>1</v>
      </c>
    </row>
    <row r="164" spans="1:22" x14ac:dyDescent="0.2">
      <c r="A164" t="s">
        <v>343</v>
      </c>
      <c r="B164" s="1">
        <v>37</v>
      </c>
      <c r="C164" t="s">
        <v>508</v>
      </c>
      <c r="D164" s="1">
        <v>930</v>
      </c>
      <c r="E164" s="1">
        <v>39</v>
      </c>
      <c r="F164" s="1">
        <v>36</v>
      </c>
      <c r="G164" s="1">
        <v>7962</v>
      </c>
      <c r="H164" s="1">
        <f t="shared" si="22"/>
        <v>8967</v>
      </c>
      <c r="I164" s="8">
        <f t="shared" si="23"/>
        <v>0.10371361659417866</v>
      </c>
      <c r="J164" s="8">
        <f t="shared" si="24"/>
        <v>4.349280695884911E-3</v>
      </c>
      <c r="K164" s="8">
        <f t="shared" si="25"/>
        <v>4.0147206423553029E-3</v>
      </c>
      <c r="L164" s="8">
        <f t="shared" si="26"/>
        <v>0.88792238206758112</v>
      </c>
      <c r="M164" s="1"/>
      <c r="N164" t="s">
        <v>556</v>
      </c>
      <c r="O164" t="s">
        <v>558</v>
      </c>
      <c r="P164" t="s">
        <v>560</v>
      </c>
      <c r="Q164" s="1">
        <v>99</v>
      </c>
      <c r="R164" s="5">
        <f t="shared" si="27"/>
        <v>99</v>
      </c>
      <c r="S164" s="6" t="e">
        <f t="shared" si="28"/>
        <v>#VALUE!</v>
      </c>
      <c r="T164" s="6" t="e">
        <f t="shared" si="29"/>
        <v>#VALUE!</v>
      </c>
      <c r="U164" s="6" t="e">
        <f t="shared" si="30"/>
        <v>#VALUE!</v>
      </c>
      <c r="V164" s="6">
        <f t="shared" si="31"/>
        <v>1</v>
      </c>
    </row>
    <row r="165" spans="1:22" x14ac:dyDescent="0.2">
      <c r="A165" t="s">
        <v>343</v>
      </c>
      <c r="B165" s="1">
        <v>38</v>
      </c>
      <c r="C165" t="s">
        <v>509</v>
      </c>
      <c r="D165" s="1">
        <v>261</v>
      </c>
      <c r="E165" t="s">
        <v>550</v>
      </c>
      <c r="F165" t="s">
        <v>552</v>
      </c>
      <c r="G165" s="1">
        <v>2427</v>
      </c>
      <c r="H165" s="1">
        <f t="shared" si="22"/>
        <v>2688</v>
      </c>
      <c r="I165" s="8">
        <f t="shared" si="23"/>
        <v>9.7098214285714288E-2</v>
      </c>
      <c r="J165" s="8" t="e">
        <f t="shared" si="24"/>
        <v>#VALUE!</v>
      </c>
      <c r="K165" s="8" t="e">
        <f t="shared" si="25"/>
        <v>#VALUE!</v>
      </c>
      <c r="L165" s="8">
        <f t="shared" si="26"/>
        <v>0.9029017857142857</v>
      </c>
      <c r="M165" s="1"/>
      <c r="N165" t="s">
        <v>556</v>
      </c>
      <c r="O165" t="s">
        <v>558</v>
      </c>
      <c r="P165" t="s">
        <v>560</v>
      </c>
      <c r="Q165" s="1">
        <v>30</v>
      </c>
      <c r="R165" s="5">
        <f t="shared" si="27"/>
        <v>30</v>
      </c>
      <c r="S165" s="6" t="e">
        <f t="shared" si="28"/>
        <v>#VALUE!</v>
      </c>
      <c r="T165" s="6" t="e">
        <f t="shared" si="29"/>
        <v>#VALUE!</v>
      </c>
      <c r="U165" s="6" t="e">
        <f t="shared" si="30"/>
        <v>#VALUE!</v>
      </c>
      <c r="V165" s="6">
        <f t="shared" si="31"/>
        <v>1</v>
      </c>
    </row>
    <row r="166" spans="1:22" x14ac:dyDescent="0.2">
      <c r="A166" t="s">
        <v>343</v>
      </c>
      <c r="B166" s="1">
        <v>39</v>
      </c>
      <c r="C166" t="s">
        <v>510</v>
      </c>
      <c r="D166" s="1">
        <v>414</v>
      </c>
      <c r="E166" t="s">
        <v>550</v>
      </c>
      <c r="F166" t="s">
        <v>552</v>
      </c>
      <c r="G166" s="1">
        <v>4767</v>
      </c>
      <c r="H166" s="1">
        <f t="shared" si="22"/>
        <v>5181</v>
      </c>
      <c r="I166" s="8">
        <f t="shared" si="23"/>
        <v>7.9907353792704111E-2</v>
      </c>
      <c r="J166" s="8" t="e">
        <f t="shared" si="24"/>
        <v>#VALUE!</v>
      </c>
      <c r="K166" s="8" t="e">
        <f t="shared" si="25"/>
        <v>#VALUE!</v>
      </c>
      <c r="L166" s="8">
        <f t="shared" si="26"/>
        <v>0.92009264620729592</v>
      </c>
      <c r="M166" s="1"/>
      <c r="N166" t="s">
        <v>556</v>
      </c>
      <c r="O166" t="s">
        <v>558</v>
      </c>
      <c r="P166" t="s">
        <v>560</v>
      </c>
      <c r="Q166" s="1">
        <v>45</v>
      </c>
      <c r="R166" s="5">
        <f t="shared" si="27"/>
        <v>45</v>
      </c>
      <c r="S166" s="6" t="e">
        <f t="shared" si="28"/>
        <v>#VALUE!</v>
      </c>
      <c r="T166" s="6" t="e">
        <f t="shared" si="29"/>
        <v>#VALUE!</v>
      </c>
      <c r="U166" s="6" t="e">
        <f t="shared" si="30"/>
        <v>#VALUE!</v>
      </c>
      <c r="V166" s="6">
        <f t="shared" si="31"/>
        <v>1</v>
      </c>
    </row>
    <row r="167" spans="1:22" x14ac:dyDescent="0.2">
      <c r="A167" t="s">
        <v>343</v>
      </c>
      <c r="B167" s="1">
        <v>40</v>
      </c>
      <c r="C167" t="s">
        <v>511</v>
      </c>
      <c r="D167" s="1">
        <v>1266</v>
      </c>
      <c r="E167" s="1">
        <v>72</v>
      </c>
      <c r="F167" s="1">
        <v>33</v>
      </c>
      <c r="G167" s="1">
        <v>10299</v>
      </c>
      <c r="H167" s="1">
        <f t="shared" si="22"/>
        <v>11670</v>
      </c>
      <c r="I167" s="8">
        <f t="shared" si="23"/>
        <v>0.10848329048843187</v>
      </c>
      <c r="J167" s="8">
        <f t="shared" si="24"/>
        <v>6.169665809768638E-3</v>
      </c>
      <c r="K167" s="8">
        <f t="shared" si="25"/>
        <v>2.8277634961439589E-3</v>
      </c>
      <c r="L167" s="8">
        <f t="shared" si="26"/>
        <v>0.88251928020565551</v>
      </c>
      <c r="M167" s="1"/>
      <c r="N167" s="1">
        <v>66</v>
      </c>
      <c r="O167" t="s">
        <v>558</v>
      </c>
      <c r="P167" t="s">
        <v>560</v>
      </c>
      <c r="Q167" s="1">
        <v>93</v>
      </c>
      <c r="R167" s="5">
        <f t="shared" si="27"/>
        <v>159</v>
      </c>
      <c r="S167" s="6">
        <f t="shared" si="28"/>
        <v>0.41509433962264153</v>
      </c>
      <c r="T167" s="6" t="e">
        <f t="shared" si="29"/>
        <v>#VALUE!</v>
      </c>
      <c r="U167" s="6" t="e">
        <f t="shared" si="30"/>
        <v>#VALUE!</v>
      </c>
      <c r="V167" s="6">
        <f t="shared" si="31"/>
        <v>0.58490566037735847</v>
      </c>
    </row>
    <row r="168" spans="1:22" x14ac:dyDescent="0.2">
      <c r="A168" t="s">
        <v>343</v>
      </c>
      <c r="B168" s="1">
        <v>41</v>
      </c>
      <c r="C168" t="s">
        <v>512</v>
      </c>
      <c r="D168" s="1">
        <v>291</v>
      </c>
      <c r="E168" t="s">
        <v>550</v>
      </c>
      <c r="F168" t="s">
        <v>552</v>
      </c>
      <c r="G168" s="1">
        <v>2847</v>
      </c>
      <c r="H168" s="1">
        <f t="shared" si="22"/>
        <v>3138</v>
      </c>
      <c r="I168" s="8">
        <f t="shared" si="23"/>
        <v>9.2734225621414909E-2</v>
      </c>
      <c r="J168" s="8" t="e">
        <f t="shared" si="24"/>
        <v>#VALUE!</v>
      </c>
      <c r="K168" s="8" t="e">
        <f t="shared" si="25"/>
        <v>#VALUE!</v>
      </c>
      <c r="L168" s="8">
        <f t="shared" si="26"/>
        <v>0.90726577437858513</v>
      </c>
      <c r="M168" s="1"/>
      <c r="N168" t="s">
        <v>556</v>
      </c>
      <c r="O168" t="s">
        <v>558</v>
      </c>
      <c r="P168" t="s">
        <v>560</v>
      </c>
      <c r="Q168" s="1">
        <v>27</v>
      </c>
      <c r="R168" s="5">
        <f t="shared" si="27"/>
        <v>27</v>
      </c>
      <c r="S168" s="6" t="e">
        <f t="shared" si="28"/>
        <v>#VALUE!</v>
      </c>
      <c r="T168" s="6" t="e">
        <f t="shared" si="29"/>
        <v>#VALUE!</v>
      </c>
      <c r="U168" s="6" t="e">
        <f t="shared" si="30"/>
        <v>#VALUE!</v>
      </c>
      <c r="V168" s="6">
        <f t="shared" si="31"/>
        <v>1</v>
      </c>
    </row>
    <row r="169" spans="1:22" x14ac:dyDescent="0.2">
      <c r="A169" t="s">
        <v>343</v>
      </c>
      <c r="B169" s="1">
        <v>42</v>
      </c>
      <c r="C169" t="s">
        <v>513</v>
      </c>
      <c r="D169" s="1">
        <v>834</v>
      </c>
      <c r="E169" s="1">
        <v>30</v>
      </c>
      <c r="F169" t="s">
        <v>552</v>
      </c>
      <c r="G169" s="1">
        <v>7086</v>
      </c>
      <c r="H169" s="1">
        <f t="shared" si="22"/>
        <v>7950</v>
      </c>
      <c r="I169" s="8">
        <f t="shared" si="23"/>
        <v>0.10490566037735849</v>
      </c>
      <c r="J169" s="8">
        <f t="shared" si="24"/>
        <v>3.7735849056603774E-3</v>
      </c>
      <c r="K169" s="8" t="e">
        <f t="shared" si="25"/>
        <v>#VALUE!</v>
      </c>
      <c r="L169" s="8">
        <f t="shared" si="26"/>
        <v>0.89132075471698113</v>
      </c>
      <c r="M169" s="1"/>
      <c r="N169" s="1">
        <v>24</v>
      </c>
      <c r="O169" t="s">
        <v>558</v>
      </c>
      <c r="P169" t="s">
        <v>560</v>
      </c>
      <c r="Q169" s="1">
        <v>72</v>
      </c>
      <c r="R169" s="5">
        <f t="shared" si="27"/>
        <v>96</v>
      </c>
      <c r="S169" s="6">
        <f t="shared" si="28"/>
        <v>0.25</v>
      </c>
      <c r="T169" s="6" t="e">
        <f t="shared" si="29"/>
        <v>#VALUE!</v>
      </c>
      <c r="U169" s="6" t="e">
        <f t="shared" si="30"/>
        <v>#VALUE!</v>
      </c>
      <c r="V169" s="6">
        <f t="shared" si="31"/>
        <v>0.75</v>
      </c>
    </row>
    <row r="170" spans="1:22" x14ac:dyDescent="0.2">
      <c r="A170" t="s">
        <v>343</v>
      </c>
      <c r="B170" s="1">
        <v>43</v>
      </c>
      <c r="C170" t="s">
        <v>514</v>
      </c>
      <c r="D170" s="1">
        <v>1017</v>
      </c>
      <c r="E170" s="1">
        <v>42</v>
      </c>
      <c r="F170" t="s">
        <v>552</v>
      </c>
      <c r="G170" s="1">
        <v>12630</v>
      </c>
      <c r="H170" s="1">
        <f t="shared" si="22"/>
        <v>13689</v>
      </c>
      <c r="I170" s="8">
        <f t="shared" si="23"/>
        <v>7.4293228139381981E-2</v>
      </c>
      <c r="J170" s="8">
        <f t="shared" si="24"/>
        <v>3.0681569143107606E-3</v>
      </c>
      <c r="K170" s="8" t="e">
        <f t="shared" si="25"/>
        <v>#VALUE!</v>
      </c>
      <c r="L170" s="8">
        <f t="shared" si="26"/>
        <v>0.92263861494630728</v>
      </c>
      <c r="M170" s="1"/>
      <c r="N170" s="1">
        <v>30</v>
      </c>
      <c r="O170" t="s">
        <v>558</v>
      </c>
      <c r="P170" t="s">
        <v>560</v>
      </c>
      <c r="Q170" s="1">
        <v>93</v>
      </c>
      <c r="R170" s="5">
        <f t="shared" si="27"/>
        <v>123</v>
      </c>
      <c r="S170" s="6">
        <f t="shared" si="28"/>
        <v>0.24390243902439024</v>
      </c>
      <c r="T170" s="6" t="e">
        <f t="shared" si="29"/>
        <v>#VALUE!</v>
      </c>
      <c r="U170" s="6" t="e">
        <f t="shared" si="30"/>
        <v>#VALUE!</v>
      </c>
      <c r="V170" s="6">
        <f t="shared" si="31"/>
        <v>0.75609756097560976</v>
      </c>
    </row>
    <row r="171" spans="1:22" x14ac:dyDescent="0.2">
      <c r="A171" t="s">
        <v>343</v>
      </c>
      <c r="B171" s="1">
        <v>44</v>
      </c>
      <c r="C171" t="s">
        <v>515</v>
      </c>
      <c r="D171" s="1">
        <v>1041</v>
      </c>
      <c r="E171" s="1">
        <v>81</v>
      </c>
      <c r="F171" s="1">
        <v>33</v>
      </c>
      <c r="G171" s="1">
        <v>5247</v>
      </c>
      <c r="H171" s="1">
        <f t="shared" si="22"/>
        <v>6402</v>
      </c>
      <c r="I171" s="8">
        <f t="shared" si="23"/>
        <v>0.16260543580131209</v>
      </c>
      <c r="J171" s="8">
        <f t="shared" si="24"/>
        <v>1.2652296157450796E-2</v>
      </c>
      <c r="K171" s="8">
        <f t="shared" si="25"/>
        <v>5.1546391752577319E-3</v>
      </c>
      <c r="L171" s="8">
        <f t="shared" si="26"/>
        <v>0.81958762886597936</v>
      </c>
      <c r="M171" s="1"/>
      <c r="N171" s="1">
        <v>36</v>
      </c>
      <c r="O171" t="s">
        <v>558</v>
      </c>
      <c r="P171" t="s">
        <v>560</v>
      </c>
      <c r="Q171" s="1">
        <v>51</v>
      </c>
      <c r="R171" s="5">
        <f t="shared" si="27"/>
        <v>87</v>
      </c>
      <c r="S171" s="6">
        <f t="shared" si="28"/>
        <v>0.41379310344827586</v>
      </c>
      <c r="T171" s="6" t="e">
        <f t="shared" si="29"/>
        <v>#VALUE!</v>
      </c>
      <c r="U171" s="6" t="e">
        <f t="shared" si="30"/>
        <v>#VALUE!</v>
      </c>
      <c r="V171" s="6">
        <f t="shared" si="31"/>
        <v>0.58620689655172409</v>
      </c>
    </row>
    <row r="172" spans="1:22" x14ac:dyDescent="0.2">
      <c r="A172" t="s">
        <v>343</v>
      </c>
      <c r="B172" s="1">
        <v>45</v>
      </c>
      <c r="C172" t="s">
        <v>516</v>
      </c>
      <c r="D172" s="1">
        <v>756</v>
      </c>
      <c r="E172" s="1">
        <v>45</v>
      </c>
      <c r="F172" t="s">
        <v>552</v>
      </c>
      <c r="G172" s="1">
        <v>5574</v>
      </c>
      <c r="H172" s="1">
        <f t="shared" si="22"/>
        <v>6375</v>
      </c>
      <c r="I172" s="8">
        <f t="shared" si="23"/>
        <v>0.11858823529411765</v>
      </c>
      <c r="J172" s="8">
        <f t="shared" si="24"/>
        <v>7.058823529411765E-3</v>
      </c>
      <c r="K172" s="8" t="e">
        <f t="shared" si="25"/>
        <v>#VALUE!</v>
      </c>
      <c r="L172" s="8">
        <f t="shared" si="26"/>
        <v>0.87435294117647056</v>
      </c>
      <c r="M172" s="1"/>
      <c r="N172" s="1">
        <v>24</v>
      </c>
      <c r="O172" t="s">
        <v>558</v>
      </c>
      <c r="P172" t="s">
        <v>560</v>
      </c>
      <c r="Q172" s="1">
        <v>42</v>
      </c>
      <c r="R172" s="5">
        <f t="shared" si="27"/>
        <v>66</v>
      </c>
      <c r="S172" s="6">
        <f t="shared" si="28"/>
        <v>0.36363636363636365</v>
      </c>
      <c r="T172" s="6" t="e">
        <f t="shared" si="29"/>
        <v>#VALUE!</v>
      </c>
      <c r="U172" s="6" t="e">
        <f t="shared" si="30"/>
        <v>#VALUE!</v>
      </c>
      <c r="V172" s="6">
        <f t="shared" si="31"/>
        <v>0.63636363636363635</v>
      </c>
    </row>
    <row r="173" spans="1:22" x14ac:dyDescent="0.2">
      <c r="A173" t="s">
        <v>343</v>
      </c>
      <c r="B173" s="1">
        <v>46</v>
      </c>
      <c r="C173" t="s">
        <v>517</v>
      </c>
      <c r="D173" s="1">
        <v>2013</v>
      </c>
      <c r="E173" s="1">
        <v>126</v>
      </c>
      <c r="F173" s="1">
        <v>51</v>
      </c>
      <c r="G173" s="1">
        <v>11643</v>
      </c>
      <c r="H173" s="1">
        <f t="shared" si="22"/>
        <v>13833</v>
      </c>
      <c r="I173" s="8">
        <f t="shared" si="23"/>
        <v>0.14552157883322489</v>
      </c>
      <c r="J173" s="8">
        <f t="shared" si="24"/>
        <v>9.108653220559532E-3</v>
      </c>
      <c r="K173" s="8">
        <f t="shared" si="25"/>
        <v>3.6868358273693344E-3</v>
      </c>
      <c r="L173" s="8">
        <f t="shared" si="26"/>
        <v>0.84168293211884626</v>
      </c>
      <c r="M173" s="1"/>
      <c r="N173" s="1">
        <v>84</v>
      </c>
      <c r="O173" t="s">
        <v>558</v>
      </c>
      <c r="P173" t="s">
        <v>560</v>
      </c>
      <c r="Q173" s="1">
        <v>93</v>
      </c>
      <c r="R173" s="5">
        <f t="shared" si="27"/>
        <v>177</v>
      </c>
      <c r="S173" s="6">
        <f t="shared" si="28"/>
        <v>0.47457627118644069</v>
      </c>
      <c r="T173" s="6" t="e">
        <f t="shared" si="29"/>
        <v>#VALUE!</v>
      </c>
      <c r="U173" s="6" t="e">
        <f t="shared" si="30"/>
        <v>#VALUE!</v>
      </c>
      <c r="V173" s="6">
        <f t="shared" si="31"/>
        <v>0.52542372881355937</v>
      </c>
    </row>
    <row r="174" spans="1:22" x14ac:dyDescent="0.2">
      <c r="A174" t="s">
        <v>343</v>
      </c>
      <c r="B174" s="1">
        <v>47</v>
      </c>
      <c r="C174" t="s">
        <v>518</v>
      </c>
      <c r="D174" s="1">
        <v>3207</v>
      </c>
      <c r="E174" s="1">
        <v>174</v>
      </c>
      <c r="F174" s="1">
        <v>66</v>
      </c>
      <c r="G174" s="1">
        <v>17265</v>
      </c>
      <c r="H174" s="1">
        <f t="shared" si="22"/>
        <v>20712</v>
      </c>
      <c r="I174" s="8">
        <f t="shared" si="23"/>
        <v>0.154837775202781</v>
      </c>
      <c r="J174" s="8">
        <f t="shared" si="24"/>
        <v>8.4009269988412523E-3</v>
      </c>
      <c r="K174" s="8">
        <f t="shared" si="25"/>
        <v>3.1865585168018538E-3</v>
      </c>
      <c r="L174" s="8">
        <f t="shared" si="26"/>
        <v>0.83357473928157588</v>
      </c>
      <c r="M174" s="1"/>
      <c r="N174" s="1">
        <v>117</v>
      </c>
      <c r="O174" t="s">
        <v>558</v>
      </c>
      <c r="P174" t="s">
        <v>560</v>
      </c>
      <c r="Q174" s="1">
        <v>123</v>
      </c>
      <c r="R174" s="5">
        <f t="shared" si="27"/>
        <v>240</v>
      </c>
      <c r="S174" s="6">
        <f t="shared" si="28"/>
        <v>0.48749999999999999</v>
      </c>
      <c r="T174" s="6" t="e">
        <f t="shared" si="29"/>
        <v>#VALUE!</v>
      </c>
      <c r="U174" s="6" t="e">
        <f t="shared" si="30"/>
        <v>#VALUE!</v>
      </c>
      <c r="V174" s="6">
        <f t="shared" si="31"/>
        <v>0.51249999999999996</v>
      </c>
    </row>
    <row r="175" spans="1:22" x14ac:dyDescent="0.2">
      <c r="A175" t="s">
        <v>343</v>
      </c>
      <c r="B175" s="1">
        <v>48</v>
      </c>
      <c r="C175" t="s">
        <v>519</v>
      </c>
      <c r="D175" s="1">
        <v>471</v>
      </c>
      <c r="E175" s="1">
        <v>27</v>
      </c>
      <c r="F175" t="s">
        <v>552</v>
      </c>
      <c r="G175" s="1">
        <v>4713</v>
      </c>
      <c r="H175" s="1">
        <f t="shared" si="22"/>
        <v>5211</v>
      </c>
      <c r="I175" s="8">
        <f t="shared" si="23"/>
        <v>9.0385722510074845E-2</v>
      </c>
      <c r="J175" s="8">
        <f t="shared" si="24"/>
        <v>5.1813471502590676E-3</v>
      </c>
      <c r="K175" s="8" t="e">
        <f t="shared" si="25"/>
        <v>#VALUE!</v>
      </c>
      <c r="L175" s="8">
        <f t="shared" si="26"/>
        <v>0.9044329303396661</v>
      </c>
      <c r="M175" s="1"/>
      <c r="N175" t="s">
        <v>556</v>
      </c>
      <c r="O175" t="s">
        <v>558</v>
      </c>
      <c r="P175" t="s">
        <v>560</v>
      </c>
      <c r="Q175" s="1">
        <v>27</v>
      </c>
      <c r="R175" s="5">
        <f t="shared" si="27"/>
        <v>27</v>
      </c>
      <c r="S175" s="6" t="e">
        <f t="shared" si="28"/>
        <v>#VALUE!</v>
      </c>
      <c r="T175" s="6" t="e">
        <f t="shared" si="29"/>
        <v>#VALUE!</v>
      </c>
      <c r="U175" s="6" t="e">
        <f t="shared" si="30"/>
        <v>#VALUE!</v>
      </c>
      <c r="V175" s="6">
        <f t="shared" si="31"/>
        <v>1</v>
      </c>
    </row>
    <row r="176" spans="1:22" x14ac:dyDescent="0.2">
      <c r="A176" t="s">
        <v>343</v>
      </c>
      <c r="B176" s="1">
        <v>49</v>
      </c>
      <c r="C176" t="s">
        <v>520</v>
      </c>
      <c r="D176" s="1">
        <v>168</v>
      </c>
      <c r="E176" t="s">
        <v>550</v>
      </c>
      <c r="F176" t="s">
        <v>552</v>
      </c>
      <c r="G176" s="1">
        <v>1827</v>
      </c>
      <c r="H176" s="1">
        <f t="shared" si="22"/>
        <v>1995</v>
      </c>
      <c r="I176" s="8">
        <f t="shared" si="23"/>
        <v>8.4210526315789472E-2</v>
      </c>
      <c r="J176" s="8" t="e">
        <f t="shared" si="24"/>
        <v>#VALUE!</v>
      </c>
      <c r="K176" s="8" t="e">
        <f t="shared" si="25"/>
        <v>#VALUE!</v>
      </c>
      <c r="L176" s="8">
        <f t="shared" si="26"/>
        <v>0.91578947368421049</v>
      </c>
      <c r="M176" s="1"/>
      <c r="N176" t="s">
        <v>556</v>
      </c>
      <c r="O176" t="s">
        <v>558</v>
      </c>
      <c r="P176" t="s">
        <v>560</v>
      </c>
      <c r="Q176" t="s">
        <v>562</v>
      </c>
      <c r="R176" s="5">
        <f t="shared" si="27"/>
        <v>0</v>
      </c>
      <c r="S176" s="6" t="e">
        <f t="shared" si="28"/>
        <v>#VALUE!</v>
      </c>
      <c r="T176" s="6" t="e">
        <f t="shared" si="29"/>
        <v>#VALUE!</v>
      </c>
      <c r="U176" s="6" t="e">
        <f t="shared" si="30"/>
        <v>#VALUE!</v>
      </c>
      <c r="V176" s="6" t="e">
        <f t="shared" si="31"/>
        <v>#VALUE!</v>
      </c>
    </row>
    <row r="177" spans="1:22" x14ac:dyDescent="0.2">
      <c r="A177" t="s">
        <v>343</v>
      </c>
      <c r="B177" s="1">
        <v>50</v>
      </c>
      <c r="C177" t="s">
        <v>521</v>
      </c>
      <c r="D177" s="1">
        <v>162</v>
      </c>
      <c r="E177" t="s">
        <v>550</v>
      </c>
      <c r="F177" t="s">
        <v>552</v>
      </c>
      <c r="G177" s="1">
        <v>2067</v>
      </c>
      <c r="H177" s="1">
        <f t="shared" si="22"/>
        <v>2229</v>
      </c>
      <c r="I177" s="8">
        <f t="shared" si="23"/>
        <v>7.2678331090174964E-2</v>
      </c>
      <c r="J177" s="8" t="e">
        <f t="shared" si="24"/>
        <v>#VALUE!</v>
      </c>
      <c r="K177" s="8" t="e">
        <f t="shared" si="25"/>
        <v>#VALUE!</v>
      </c>
      <c r="L177" s="8">
        <f t="shared" si="26"/>
        <v>0.92732166890982504</v>
      </c>
      <c r="M177" s="1"/>
      <c r="N177" t="s">
        <v>556</v>
      </c>
      <c r="O177" t="s">
        <v>558</v>
      </c>
      <c r="P177" t="s">
        <v>560</v>
      </c>
      <c r="Q177" t="s">
        <v>562</v>
      </c>
      <c r="R177" s="5">
        <f t="shared" si="27"/>
        <v>0</v>
      </c>
      <c r="S177" s="6" t="e">
        <f t="shared" si="28"/>
        <v>#VALUE!</v>
      </c>
      <c r="T177" s="6" t="e">
        <f t="shared" si="29"/>
        <v>#VALUE!</v>
      </c>
      <c r="U177" s="6" t="e">
        <f t="shared" si="30"/>
        <v>#VALUE!</v>
      </c>
      <c r="V177" s="6" t="e">
        <f t="shared" si="31"/>
        <v>#VALUE!</v>
      </c>
    </row>
    <row r="178" spans="1:22" x14ac:dyDescent="0.2">
      <c r="A178" t="s">
        <v>343</v>
      </c>
      <c r="B178" s="1">
        <v>51</v>
      </c>
      <c r="C178" t="s">
        <v>522</v>
      </c>
      <c r="D178" s="1">
        <v>687</v>
      </c>
      <c r="E178" s="1">
        <v>24</v>
      </c>
      <c r="F178" t="s">
        <v>552</v>
      </c>
      <c r="G178" s="1">
        <v>9939</v>
      </c>
      <c r="H178" s="1">
        <f t="shared" si="22"/>
        <v>10650</v>
      </c>
      <c r="I178" s="8">
        <f t="shared" si="23"/>
        <v>6.4507042253521121E-2</v>
      </c>
      <c r="J178" s="8">
        <f t="shared" si="24"/>
        <v>2.2535211267605635E-3</v>
      </c>
      <c r="K178" s="8" t="e">
        <f t="shared" si="25"/>
        <v>#VALUE!</v>
      </c>
      <c r="L178" s="8">
        <f t="shared" si="26"/>
        <v>0.93323943661971831</v>
      </c>
      <c r="M178" s="1"/>
      <c r="N178" t="s">
        <v>556</v>
      </c>
      <c r="O178" t="s">
        <v>558</v>
      </c>
      <c r="P178" t="s">
        <v>560</v>
      </c>
      <c r="Q178" s="1">
        <v>63</v>
      </c>
      <c r="R178" s="5">
        <f t="shared" si="27"/>
        <v>63</v>
      </c>
      <c r="S178" s="6" t="e">
        <f t="shared" si="28"/>
        <v>#VALUE!</v>
      </c>
      <c r="T178" s="6" t="e">
        <f t="shared" si="29"/>
        <v>#VALUE!</v>
      </c>
      <c r="U178" s="6" t="e">
        <f t="shared" si="30"/>
        <v>#VALUE!</v>
      </c>
      <c r="V178" s="6">
        <f t="shared" si="31"/>
        <v>1</v>
      </c>
    </row>
    <row r="179" spans="1:22" x14ac:dyDescent="0.2">
      <c r="A179" t="s">
        <v>343</v>
      </c>
      <c r="B179" s="1">
        <v>52</v>
      </c>
      <c r="C179" t="s">
        <v>523</v>
      </c>
      <c r="D179" s="1">
        <v>753</v>
      </c>
      <c r="E179" s="1">
        <v>33</v>
      </c>
      <c r="F179" t="s">
        <v>552</v>
      </c>
      <c r="G179" s="1">
        <v>8772</v>
      </c>
      <c r="H179" s="1">
        <f t="shared" si="22"/>
        <v>9558</v>
      </c>
      <c r="I179" s="8">
        <f t="shared" si="23"/>
        <v>7.8782172002510989E-2</v>
      </c>
      <c r="J179" s="8">
        <f t="shared" si="24"/>
        <v>3.4526051475204018E-3</v>
      </c>
      <c r="K179" s="8" t="e">
        <f t="shared" si="25"/>
        <v>#VALUE!</v>
      </c>
      <c r="L179" s="8">
        <f t="shared" si="26"/>
        <v>0.91776522284996864</v>
      </c>
      <c r="M179" s="1"/>
      <c r="N179" s="1">
        <v>33</v>
      </c>
      <c r="O179" t="s">
        <v>558</v>
      </c>
      <c r="P179" t="s">
        <v>560</v>
      </c>
      <c r="Q179" s="1">
        <v>66</v>
      </c>
      <c r="R179" s="5">
        <f t="shared" si="27"/>
        <v>99</v>
      </c>
      <c r="S179" s="6">
        <f t="shared" si="28"/>
        <v>0.33333333333333331</v>
      </c>
      <c r="T179" s="6" t="e">
        <f t="shared" si="29"/>
        <v>#VALUE!</v>
      </c>
      <c r="U179" s="6" t="e">
        <f t="shared" si="30"/>
        <v>#VALUE!</v>
      </c>
      <c r="V179" s="6">
        <f t="shared" si="31"/>
        <v>0.66666666666666663</v>
      </c>
    </row>
    <row r="180" spans="1:22" x14ac:dyDescent="0.2">
      <c r="A180" t="s">
        <v>343</v>
      </c>
      <c r="B180" s="1">
        <v>53</v>
      </c>
      <c r="C180" t="s">
        <v>524</v>
      </c>
      <c r="D180" s="1">
        <v>771</v>
      </c>
      <c r="E180" s="1">
        <v>27</v>
      </c>
      <c r="F180" t="s">
        <v>552</v>
      </c>
      <c r="G180" s="1">
        <v>9399</v>
      </c>
      <c r="H180" s="1">
        <f t="shared" si="22"/>
        <v>10197</v>
      </c>
      <c r="I180" s="8">
        <f t="shared" si="23"/>
        <v>7.56104736687261E-2</v>
      </c>
      <c r="J180" s="8">
        <f t="shared" si="24"/>
        <v>2.6478375992939102E-3</v>
      </c>
      <c r="K180" s="8" t="e">
        <f t="shared" si="25"/>
        <v>#VALUE!</v>
      </c>
      <c r="L180" s="8">
        <f t="shared" si="26"/>
        <v>0.92174168873198004</v>
      </c>
      <c r="M180" s="1"/>
      <c r="N180" t="s">
        <v>556</v>
      </c>
      <c r="O180" t="s">
        <v>558</v>
      </c>
      <c r="P180" t="s">
        <v>560</v>
      </c>
      <c r="Q180" s="1">
        <v>69</v>
      </c>
      <c r="R180" s="5">
        <f t="shared" si="27"/>
        <v>69</v>
      </c>
      <c r="S180" s="6" t="e">
        <f t="shared" si="28"/>
        <v>#VALUE!</v>
      </c>
      <c r="T180" s="6" t="e">
        <f t="shared" si="29"/>
        <v>#VALUE!</v>
      </c>
      <c r="U180" s="6" t="e">
        <f t="shared" si="30"/>
        <v>#VALUE!</v>
      </c>
      <c r="V180" s="6">
        <f t="shared" si="31"/>
        <v>1</v>
      </c>
    </row>
    <row r="181" spans="1:22" x14ac:dyDescent="0.2">
      <c r="A181" t="s">
        <v>343</v>
      </c>
      <c r="B181" s="1">
        <v>54</v>
      </c>
      <c r="C181" t="s">
        <v>525</v>
      </c>
      <c r="D181" s="1">
        <v>63</v>
      </c>
      <c r="E181" t="s">
        <v>550</v>
      </c>
      <c r="F181" t="s">
        <v>552</v>
      </c>
      <c r="G181" s="1">
        <v>720</v>
      </c>
      <c r="H181" s="1">
        <f t="shared" si="22"/>
        <v>783</v>
      </c>
      <c r="I181" s="8">
        <f t="shared" si="23"/>
        <v>8.0459770114942528E-2</v>
      </c>
      <c r="J181" s="8" t="e">
        <f t="shared" si="24"/>
        <v>#VALUE!</v>
      </c>
      <c r="K181" s="8" t="e">
        <f t="shared" si="25"/>
        <v>#VALUE!</v>
      </c>
      <c r="L181" s="8">
        <f t="shared" si="26"/>
        <v>0.91954022988505746</v>
      </c>
      <c r="M181" s="1"/>
      <c r="N181" t="s">
        <v>556</v>
      </c>
      <c r="O181" t="s">
        <v>558</v>
      </c>
      <c r="P181" t="s">
        <v>560</v>
      </c>
      <c r="Q181" t="s">
        <v>562</v>
      </c>
      <c r="R181" s="5">
        <f t="shared" si="27"/>
        <v>0</v>
      </c>
      <c r="S181" s="6" t="e">
        <f t="shared" si="28"/>
        <v>#VALUE!</v>
      </c>
      <c r="T181" s="6" t="e">
        <f t="shared" si="29"/>
        <v>#VALUE!</v>
      </c>
      <c r="U181" s="6" t="e">
        <f t="shared" si="30"/>
        <v>#VALUE!</v>
      </c>
      <c r="V181" s="6" t="e">
        <f t="shared" si="31"/>
        <v>#VALUE!</v>
      </c>
    </row>
    <row r="182" spans="1:22" x14ac:dyDescent="0.2">
      <c r="A182" t="s">
        <v>343</v>
      </c>
      <c r="B182" s="1">
        <v>55</v>
      </c>
      <c r="C182" t="s">
        <v>526</v>
      </c>
      <c r="D182" s="1">
        <v>240</v>
      </c>
      <c r="E182" t="s">
        <v>550</v>
      </c>
      <c r="F182" t="s">
        <v>552</v>
      </c>
      <c r="G182" s="1">
        <v>1872</v>
      </c>
      <c r="H182" s="1">
        <f t="shared" si="22"/>
        <v>2112</v>
      </c>
      <c r="I182" s="8">
        <f t="shared" si="23"/>
        <v>0.11363636363636363</v>
      </c>
      <c r="J182" s="8" t="e">
        <f t="shared" si="24"/>
        <v>#VALUE!</v>
      </c>
      <c r="K182" s="8" t="e">
        <f t="shared" si="25"/>
        <v>#VALUE!</v>
      </c>
      <c r="L182" s="8">
        <f t="shared" si="26"/>
        <v>0.88636363636363635</v>
      </c>
      <c r="M182" s="1"/>
      <c r="N182" t="s">
        <v>556</v>
      </c>
      <c r="O182" t="s">
        <v>558</v>
      </c>
      <c r="P182" t="s">
        <v>560</v>
      </c>
      <c r="Q182" s="1">
        <v>36</v>
      </c>
      <c r="R182" s="5">
        <f t="shared" si="27"/>
        <v>36</v>
      </c>
      <c r="S182" s="6" t="e">
        <f t="shared" si="28"/>
        <v>#VALUE!</v>
      </c>
      <c r="T182" s="6" t="e">
        <f t="shared" si="29"/>
        <v>#VALUE!</v>
      </c>
      <c r="U182" s="6" t="e">
        <f t="shared" si="30"/>
        <v>#VALUE!</v>
      </c>
      <c r="V182" s="6">
        <f t="shared" si="31"/>
        <v>1</v>
      </c>
    </row>
    <row r="183" spans="1:22" x14ac:dyDescent="0.2">
      <c r="A183" t="s">
        <v>343</v>
      </c>
      <c r="B183" s="1">
        <v>56</v>
      </c>
      <c r="C183" t="s">
        <v>527</v>
      </c>
      <c r="D183" s="1">
        <v>273</v>
      </c>
      <c r="E183" t="s">
        <v>550</v>
      </c>
      <c r="F183" t="s">
        <v>552</v>
      </c>
      <c r="G183" s="1">
        <v>2043</v>
      </c>
      <c r="H183" s="1">
        <f t="shared" si="22"/>
        <v>2316</v>
      </c>
      <c r="I183" s="8">
        <f t="shared" si="23"/>
        <v>0.11787564766839378</v>
      </c>
      <c r="J183" s="8" t="e">
        <f t="shared" si="24"/>
        <v>#VALUE!</v>
      </c>
      <c r="K183" s="8" t="e">
        <f t="shared" si="25"/>
        <v>#VALUE!</v>
      </c>
      <c r="L183" s="8">
        <f t="shared" si="26"/>
        <v>0.88212435233160624</v>
      </c>
      <c r="M183" s="1"/>
      <c r="N183" t="s">
        <v>556</v>
      </c>
      <c r="O183" t="s">
        <v>558</v>
      </c>
      <c r="P183" t="s">
        <v>560</v>
      </c>
      <c r="Q183" s="1">
        <v>24</v>
      </c>
      <c r="R183" s="5">
        <f t="shared" si="27"/>
        <v>24</v>
      </c>
      <c r="S183" s="6" t="e">
        <f t="shared" si="28"/>
        <v>#VALUE!</v>
      </c>
      <c r="T183" s="6" t="e">
        <f t="shared" si="29"/>
        <v>#VALUE!</v>
      </c>
      <c r="U183" s="6" t="e">
        <f t="shared" si="30"/>
        <v>#VALUE!</v>
      </c>
      <c r="V183" s="6">
        <f t="shared" si="31"/>
        <v>1</v>
      </c>
    </row>
    <row r="184" spans="1:22" x14ac:dyDescent="0.2">
      <c r="A184" t="s">
        <v>343</v>
      </c>
      <c r="B184" s="1">
        <v>57</v>
      </c>
      <c r="C184" t="s">
        <v>528</v>
      </c>
      <c r="D184" s="1">
        <v>147</v>
      </c>
      <c r="E184" t="s">
        <v>550</v>
      </c>
      <c r="F184" t="s">
        <v>552</v>
      </c>
      <c r="G184" s="1">
        <v>1299</v>
      </c>
      <c r="H184" s="1">
        <f t="shared" si="22"/>
        <v>1446</v>
      </c>
      <c r="I184" s="8">
        <f t="shared" si="23"/>
        <v>0.1016597510373444</v>
      </c>
      <c r="J184" s="8" t="e">
        <f t="shared" si="24"/>
        <v>#VALUE!</v>
      </c>
      <c r="K184" s="8" t="e">
        <f t="shared" si="25"/>
        <v>#VALUE!</v>
      </c>
      <c r="L184" s="8">
        <f t="shared" si="26"/>
        <v>0.89834024896265563</v>
      </c>
      <c r="M184" s="1"/>
      <c r="N184" t="s">
        <v>556</v>
      </c>
      <c r="O184" t="s">
        <v>558</v>
      </c>
      <c r="P184" t="s">
        <v>560</v>
      </c>
      <c r="Q184" t="s">
        <v>562</v>
      </c>
      <c r="R184" s="5">
        <f t="shared" si="27"/>
        <v>0</v>
      </c>
      <c r="S184" s="6" t="e">
        <f t="shared" si="28"/>
        <v>#VALUE!</v>
      </c>
      <c r="T184" s="6" t="e">
        <f t="shared" si="29"/>
        <v>#VALUE!</v>
      </c>
      <c r="U184" s="6" t="e">
        <f t="shared" si="30"/>
        <v>#VALUE!</v>
      </c>
      <c r="V184" s="6" t="e">
        <f t="shared" si="31"/>
        <v>#VALUE!</v>
      </c>
    </row>
    <row r="185" spans="1:22" x14ac:dyDescent="0.2">
      <c r="A185" t="s">
        <v>343</v>
      </c>
      <c r="B185" s="1">
        <v>58</v>
      </c>
      <c r="C185" t="s">
        <v>529</v>
      </c>
      <c r="D185" s="1">
        <v>165</v>
      </c>
      <c r="E185" t="s">
        <v>550</v>
      </c>
      <c r="F185" t="s">
        <v>552</v>
      </c>
      <c r="G185" s="1">
        <v>2229</v>
      </c>
      <c r="H185" s="1">
        <f t="shared" si="22"/>
        <v>2394</v>
      </c>
      <c r="I185" s="8">
        <f t="shared" si="23"/>
        <v>6.8922305764411024E-2</v>
      </c>
      <c r="J185" s="8" t="e">
        <f t="shared" si="24"/>
        <v>#VALUE!</v>
      </c>
      <c r="K185" s="8" t="e">
        <f t="shared" si="25"/>
        <v>#VALUE!</v>
      </c>
      <c r="L185" s="8">
        <f t="shared" si="26"/>
        <v>0.93107769423558895</v>
      </c>
      <c r="M185" s="1"/>
      <c r="N185" t="s">
        <v>556</v>
      </c>
      <c r="O185" t="s">
        <v>558</v>
      </c>
      <c r="P185" t="s">
        <v>560</v>
      </c>
      <c r="Q185" t="s">
        <v>562</v>
      </c>
      <c r="R185" s="5">
        <f t="shared" si="27"/>
        <v>0</v>
      </c>
      <c r="S185" s="6" t="e">
        <f t="shared" si="28"/>
        <v>#VALUE!</v>
      </c>
      <c r="T185" s="6" t="e">
        <f t="shared" si="29"/>
        <v>#VALUE!</v>
      </c>
      <c r="U185" s="6" t="e">
        <f t="shared" si="30"/>
        <v>#VALUE!</v>
      </c>
      <c r="V185" s="6" t="e">
        <f t="shared" si="31"/>
        <v>#VALUE!</v>
      </c>
    </row>
    <row r="186" spans="1:22" x14ac:dyDescent="0.2">
      <c r="A186" t="s">
        <v>343</v>
      </c>
      <c r="B186" s="1">
        <v>59</v>
      </c>
      <c r="C186" t="s">
        <v>530</v>
      </c>
      <c r="D186" s="1">
        <v>759</v>
      </c>
      <c r="E186" t="s">
        <v>550</v>
      </c>
      <c r="F186" t="s">
        <v>552</v>
      </c>
      <c r="G186" s="1">
        <v>10191</v>
      </c>
      <c r="H186" s="1">
        <f t="shared" si="22"/>
        <v>10950</v>
      </c>
      <c r="I186" s="8">
        <f t="shared" si="23"/>
        <v>6.9315068493150681E-2</v>
      </c>
      <c r="J186" s="8" t="e">
        <f t="shared" si="24"/>
        <v>#VALUE!</v>
      </c>
      <c r="K186" s="8" t="e">
        <f t="shared" si="25"/>
        <v>#VALUE!</v>
      </c>
      <c r="L186" s="8">
        <f t="shared" si="26"/>
        <v>0.93068493150684928</v>
      </c>
      <c r="M186" s="1"/>
      <c r="N186" t="s">
        <v>556</v>
      </c>
      <c r="O186" t="s">
        <v>558</v>
      </c>
      <c r="P186" t="s">
        <v>560</v>
      </c>
      <c r="Q186" s="1">
        <v>63</v>
      </c>
      <c r="R186" s="5">
        <f t="shared" si="27"/>
        <v>63</v>
      </c>
      <c r="S186" s="6" t="e">
        <f t="shared" si="28"/>
        <v>#VALUE!</v>
      </c>
      <c r="T186" s="6" t="e">
        <f t="shared" si="29"/>
        <v>#VALUE!</v>
      </c>
      <c r="U186" s="6" t="e">
        <f t="shared" si="30"/>
        <v>#VALUE!</v>
      </c>
      <c r="V186" s="6">
        <f t="shared" si="31"/>
        <v>1</v>
      </c>
    </row>
    <row r="187" spans="1:22" x14ac:dyDescent="0.2">
      <c r="A187" t="s">
        <v>343</v>
      </c>
      <c r="B187" s="1">
        <v>60</v>
      </c>
      <c r="C187" t="s">
        <v>531</v>
      </c>
      <c r="D187" s="1">
        <v>6132</v>
      </c>
      <c r="E187" s="1">
        <v>234</v>
      </c>
      <c r="F187" s="1">
        <v>129</v>
      </c>
      <c r="G187" s="1">
        <v>47271</v>
      </c>
      <c r="H187" s="1">
        <f t="shared" si="22"/>
        <v>53766</v>
      </c>
      <c r="I187" s="8">
        <f t="shared" si="23"/>
        <v>0.11404977123088941</v>
      </c>
      <c r="J187" s="8">
        <f t="shared" si="24"/>
        <v>4.3521928356210242E-3</v>
      </c>
      <c r="K187" s="8">
        <f t="shared" si="25"/>
        <v>2.3992857939962057E-3</v>
      </c>
      <c r="L187" s="8">
        <f t="shared" si="26"/>
        <v>0.87919875013949333</v>
      </c>
      <c r="M187" s="1"/>
      <c r="N187" s="1">
        <v>210</v>
      </c>
      <c r="O187" t="s">
        <v>558</v>
      </c>
      <c r="P187" t="s">
        <v>560</v>
      </c>
      <c r="Q187" s="1">
        <v>465</v>
      </c>
      <c r="R187" s="5">
        <f t="shared" si="27"/>
        <v>675</v>
      </c>
      <c r="S187" s="6">
        <f t="shared" si="28"/>
        <v>0.31111111111111112</v>
      </c>
      <c r="T187" s="6" t="e">
        <f t="shared" si="29"/>
        <v>#VALUE!</v>
      </c>
      <c r="U187" s="6" t="e">
        <f t="shared" si="30"/>
        <v>#VALUE!</v>
      </c>
      <c r="V187" s="6">
        <f t="shared" si="31"/>
        <v>0.68888888888888888</v>
      </c>
    </row>
    <row r="188" spans="1:22" x14ac:dyDescent="0.2">
      <c r="A188" t="s">
        <v>343</v>
      </c>
      <c r="B188" s="1">
        <v>62</v>
      </c>
      <c r="C188" t="s">
        <v>532</v>
      </c>
      <c r="D188" s="1">
        <v>393</v>
      </c>
      <c r="E188" t="s">
        <v>550</v>
      </c>
      <c r="F188" t="s">
        <v>552</v>
      </c>
      <c r="G188" s="1">
        <v>6402</v>
      </c>
      <c r="H188" s="1">
        <f t="shared" si="22"/>
        <v>6795</v>
      </c>
      <c r="I188" s="8">
        <f t="shared" si="23"/>
        <v>5.7836644591611482E-2</v>
      </c>
      <c r="J188" s="8" t="e">
        <f t="shared" si="24"/>
        <v>#VALUE!</v>
      </c>
      <c r="K188" s="8" t="e">
        <f t="shared" si="25"/>
        <v>#VALUE!</v>
      </c>
      <c r="L188" s="8">
        <f t="shared" si="26"/>
        <v>0.94216335540838847</v>
      </c>
      <c r="M188" s="1"/>
      <c r="N188" t="s">
        <v>556</v>
      </c>
      <c r="O188" t="s">
        <v>558</v>
      </c>
      <c r="P188" t="s">
        <v>560</v>
      </c>
      <c r="Q188" s="1">
        <v>27</v>
      </c>
      <c r="R188" s="5">
        <f t="shared" si="27"/>
        <v>27</v>
      </c>
      <c r="S188" s="6" t="e">
        <f t="shared" si="28"/>
        <v>#VALUE!</v>
      </c>
      <c r="T188" s="6" t="e">
        <f t="shared" si="29"/>
        <v>#VALUE!</v>
      </c>
      <c r="U188" s="6" t="e">
        <f t="shared" si="30"/>
        <v>#VALUE!</v>
      </c>
      <c r="V188" s="6">
        <f t="shared" si="31"/>
        <v>1</v>
      </c>
    </row>
    <row r="189" spans="1:22" x14ac:dyDescent="0.2">
      <c r="A189" t="s">
        <v>343</v>
      </c>
      <c r="B189" s="1">
        <v>63</v>
      </c>
      <c r="C189" t="s">
        <v>533</v>
      </c>
      <c r="D189" s="1">
        <v>468</v>
      </c>
      <c r="E189" t="s">
        <v>550</v>
      </c>
      <c r="F189" t="s">
        <v>552</v>
      </c>
      <c r="G189" s="1">
        <v>5319</v>
      </c>
      <c r="H189" s="1">
        <f t="shared" si="22"/>
        <v>5787</v>
      </c>
      <c r="I189" s="8">
        <f t="shared" si="23"/>
        <v>8.0870917573872478E-2</v>
      </c>
      <c r="J189" s="8" t="e">
        <f t="shared" si="24"/>
        <v>#VALUE!</v>
      </c>
      <c r="K189" s="8" t="e">
        <f t="shared" si="25"/>
        <v>#VALUE!</v>
      </c>
      <c r="L189" s="8">
        <f t="shared" si="26"/>
        <v>0.91912908242612756</v>
      </c>
      <c r="M189" s="1"/>
      <c r="N189" t="s">
        <v>556</v>
      </c>
      <c r="O189" t="s">
        <v>558</v>
      </c>
      <c r="P189" t="s">
        <v>560</v>
      </c>
      <c r="Q189" s="1">
        <v>39</v>
      </c>
      <c r="R189" s="5">
        <f t="shared" si="27"/>
        <v>39</v>
      </c>
      <c r="S189" s="6" t="e">
        <f t="shared" si="28"/>
        <v>#VALUE!</v>
      </c>
      <c r="T189" s="6" t="e">
        <f t="shared" si="29"/>
        <v>#VALUE!</v>
      </c>
      <c r="U189" s="6" t="e">
        <f t="shared" si="30"/>
        <v>#VALUE!</v>
      </c>
      <c r="V189" s="6">
        <f t="shared" si="31"/>
        <v>1</v>
      </c>
    </row>
    <row r="190" spans="1:22" x14ac:dyDescent="0.2">
      <c r="A190" t="s">
        <v>343</v>
      </c>
      <c r="B190" s="1">
        <v>64</v>
      </c>
      <c r="C190" t="s">
        <v>534</v>
      </c>
      <c r="D190" s="1">
        <v>885</v>
      </c>
      <c r="E190" s="1">
        <v>24</v>
      </c>
      <c r="F190" t="s">
        <v>552</v>
      </c>
      <c r="G190" s="1">
        <v>8943</v>
      </c>
      <c r="H190" s="1">
        <f t="shared" si="22"/>
        <v>9852</v>
      </c>
      <c r="I190" s="8">
        <f t="shared" si="23"/>
        <v>8.9829476248477466E-2</v>
      </c>
      <c r="J190" s="8">
        <f t="shared" si="24"/>
        <v>2.4360535931790498E-3</v>
      </c>
      <c r="K190" s="8" t="e">
        <f t="shared" si="25"/>
        <v>#VALUE!</v>
      </c>
      <c r="L190" s="8">
        <f t="shared" si="26"/>
        <v>0.90773447015834352</v>
      </c>
      <c r="M190" s="1"/>
      <c r="N190" t="s">
        <v>556</v>
      </c>
      <c r="O190" t="s">
        <v>558</v>
      </c>
      <c r="P190" t="s">
        <v>560</v>
      </c>
      <c r="Q190" s="1">
        <v>63</v>
      </c>
      <c r="R190" s="5">
        <f t="shared" si="27"/>
        <v>63</v>
      </c>
      <c r="S190" s="6" t="e">
        <f t="shared" si="28"/>
        <v>#VALUE!</v>
      </c>
      <c r="T190" s="6" t="e">
        <f t="shared" si="29"/>
        <v>#VALUE!</v>
      </c>
      <c r="U190" s="6" t="e">
        <f t="shared" si="30"/>
        <v>#VALUE!</v>
      </c>
      <c r="V190" s="6">
        <f t="shared" si="31"/>
        <v>1</v>
      </c>
    </row>
    <row r="191" spans="1:22" x14ac:dyDescent="0.2">
      <c r="A191" t="s">
        <v>343</v>
      </c>
      <c r="B191" s="1">
        <v>65</v>
      </c>
      <c r="C191" t="s">
        <v>535</v>
      </c>
      <c r="D191" s="1">
        <v>81</v>
      </c>
      <c r="E191" t="s">
        <v>550</v>
      </c>
      <c r="F191" t="s">
        <v>552</v>
      </c>
      <c r="G191" s="1">
        <v>696</v>
      </c>
      <c r="H191" s="1">
        <f t="shared" si="22"/>
        <v>777</v>
      </c>
      <c r="I191" s="8">
        <f t="shared" si="23"/>
        <v>0.10424710424710425</v>
      </c>
      <c r="J191" s="8" t="e">
        <f t="shared" si="24"/>
        <v>#VALUE!</v>
      </c>
      <c r="K191" s="8" t="e">
        <f t="shared" si="25"/>
        <v>#VALUE!</v>
      </c>
      <c r="L191" s="8">
        <f t="shared" si="26"/>
        <v>0.89575289575289574</v>
      </c>
      <c r="M191" s="1"/>
      <c r="N191" t="s">
        <v>556</v>
      </c>
      <c r="O191" t="s">
        <v>558</v>
      </c>
      <c r="P191" t="s">
        <v>560</v>
      </c>
      <c r="Q191" t="s">
        <v>562</v>
      </c>
      <c r="R191" s="5">
        <f t="shared" si="27"/>
        <v>0</v>
      </c>
      <c r="S191" s="6" t="e">
        <f t="shared" si="28"/>
        <v>#VALUE!</v>
      </c>
      <c r="T191" s="6" t="e">
        <f t="shared" si="29"/>
        <v>#VALUE!</v>
      </c>
      <c r="U191" s="6" t="e">
        <f t="shared" si="30"/>
        <v>#VALUE!</v>
      </c>
      <c r="V191" s="6" t="e">
        <f t="shared" si="31"/>
        <v>#VALUE!</v>
      </c>
    </row>
    <row r="192" spans="1:22" x14ac:dyDescent="0.2">
      <c r="A192" t="s">
        <v>343</v>
      </c>
      <c r="B192" s="1">
        <v>66</v>
      </c>
      <c r="C192" t="s">
        <v>536</v>
      </c>
      <c r="D192" s="1">
        <v>141</v>
      </c>
      <c r="E192" t="s">
        <v>550</v>
      </c>
      <c r="F192" t="s">
        <v>552</v>
      </c>
      <c r="G192" s="1">
        <v>1560</v>
      </c>
      <c r="H192" s="1">
        <f t="shared" si="22"/>
        <v>1701</v>
      </c>
      <c r="I192" s="8">
        <f t="shared" si="23"/>
        <v>8.2892416225749554E-2</v>
      </c>
      <c r="J192" s="8" t="e">
        <f t="shared" si="24"/>
        <v>#VALUE!</v>
      </c>
      <c r="K192" s="8" t="e">
        <f t="shared" si="25"/>
        <v>#VALUE!</v>
      </c>
      <c r="L192" s="8">
        <f t="shared" si="26"/>
        <v>0.91710758377425039</v>
      </c>
      <c r="M192" s="1"/>
      <c r="N192" t="s">
        <v>556</v>
      </c>
      <c r="O192" t="s">
        <v>558</v>
      </c>
      <c r="P192" t="s">
        <v>560</v>
      </c>
      <c r="Q192" s="1">
        <v>18</v>
      </c>
      <c r="R192" s="5">
        <f t="shared" si="27"/>
        <v>18</v>
      </c>
      <c r="S192" s="6" t="e">
        <f t="shared" si="28"/>
        <v>#VALUE!</v>
      </c>
      <c r="T192" s="6" t="e">
        <f t="shared" si="29"/>
        <v>#VALUE!</v>
      </c>
      <c r="U192" s="6" t="e">
        <f t="shared" si="30"/>
        <v>#VALUE!</v>
      </c>
      <c r="V192" s="6">
        <f t="shared" si="31"/>
        <v>1</v>
      </c>
    </row>
    <row r="193" spans="1:22" x14ac:dyDescent="0.2">
      <c r="A193" t="s">
        <v>343</v>
      </c>
      <c r="B193" s="1">
        <v>67</v>
      </c>
      <c r="C193" t="s">
        <v>537</v>
      </c>
      <c r="D193" t="s">
        <v>548</v>
      </c>
      <c r="E193" t="s">
        <v>550</v>
      </c>
      <c r="F193" t="s">
        <v>552</v>
      </c>
      <c r="G193" s="1">
        <v>69</v>
      </c>
      <c r="H193" s="1">
        <f t="shared" si="22"/>
        <v>69</v>
      </c>
      <c r="I193" s="8" t="e">
        <f t="shared" si="23"/>
        <v>#VALUE!</v>
      </c>
      <c r="J193" s="8" t="e">
        <f t="shared" si="24"/>
        <v>#VALUE!</v>
      </c>
      <c r="K193" s="8" t="e">
        <f t="shared" si="25"/>
        <v>#VALUE!</v>
      </c>
      <c r="L193" s="8">
        <f t="shared" si="26"/>
        <v>1</v>
      </c>
      <c r="M193" s="1"/>
      <c r="N193" t="s">
        <v>556</v>
      </c>
      <c r="O193" t="s">
        <v>558</v>
      </c>
      <c r="P193" t="s">
        <v>560</v>
      </c>
      <c r="Q193" t="s">
        <v>562</v>
      </c>
      <c r="R193" s="5">
        <f t="shared" si="27"/>
        <v>0</v>
      </c>
      <c r="S193" s="6" t="e">
        <f t="shared" si="28"/>
        <v>#VALUE!</v>
      </c>
      <c r="T193" s="6" t="e">
        <f t="shared" si="29"/>
        <v>#VALUE!</v>
      </c>
      <c r="U193" s="6" t="e">
        <f t="shared" si="30"/>
        <v>#VALUE!</v>
      </c>
      <c r="V193" s="6" t="e">
        <f t="shared" si="31"/>
        <v>#VALUE!</v>
      </c>
    </row>
    <row r="194" spans="1:22" x14ac:dyDescent="0.2">
      <c r="A194" t="s">
        <v>343</v>
      </c>
      <c r="B194" s="1">
        <v>68</v>
      </c>
      <c r="C194" t="s">
        <v>538</v>
      </c>
      <c r="D194" s="1">
        <v>426</v>
      </c>
      <c r="E194" t="s">
        <v>550</v>
      </c>
      <c r="F194" t="s">
        <v>552</v>
      </c>
      <c r="G194" s="1">
        <v>4476</v>
      </c>
      <c r="H194" s="1">
        <f t="shared" si="22"/>
        <v>4902</v>
      </c>
      <c r="I194" s="8">
        <f t="shared" si="23"/>
        <v>8.6903304773561812E-2</v>
      </c>
      <c r="J194" s="8" t="e">
        <f t="shared" si="24"/>
        <v>#VALUE!</v>
      </c>
      <c r="K194" s="8" t="e">
        <f t="shared" si="25"/>
        <v>#VALUE!</v>
      </c>
      <c r="L194" s="8">
        <f t="shared" si="26"/>
        <v>0.91309669522643822</v>
      </c>
      <c r="M194" s="1"/>
      <c r="N194" t="s">
        <v>556</v>
      </c>
      <c r="O194" t="s">
        <v>558</v>
      </c>
      <c r="P194" t="s">
        <v>560</v>
      </c>
      <c r="Q194" s="1">
        <v>30</v>
      </c>
      <c r="R194" s="5">
        <f t="shared" si="27"/>
        <v>30</v>
      </c>
      <c r="S194" s="6" t="e">
        <f t="shared" si="28"/>
        <v>#VALUE!</v>
      </c>
      <c r="T194" s="6" t="e">
        <f t="shared" si="29"/>
        <v>#VALUE!</v>
      </c>
      <c r="U194" s="6" t="e">
        <f t="shared" si="30"/>
        <v>#VALUE!</v>
      </c>
      <c r="V194" s="6">
        <f t="shared" si="31"/>
        <v>1</v>
      </c>
    </row>
    <row r="195" spans="1:22" x14ac:dyDescent="0.2">
      <c r="A195" t="s">
        <v>343</v>
      </c>
      <c r="B195" s="1">
        <v>69</v>
      </c>
      <c r="C195" t="s">
        <v>539</v>
      </c>
      <c r="D195" s="1">
        <v>354</v>
      </c>
      <c r="E195" t="s">
        <v>550</v>
      </c>
      <c r="F195" t="s">
        <v>552</v>
      </c>
      <c r="G195" s="1">
        <v>4434</v>
      </c>
      <c r="H195" s="1">
        <f t="shared" ref="H195:H202" si="32">SUM(D195:G195)</f>
        <v>4788</v>
      </c>
      <c r="I195" s="8">
        <f t="shared" ref="I195:I202" si="33">D195/$H195</f>
        <v>7.3934837092731825E-2</v>
      </c>
      <c r="J195" s="8" t="e">
        <f t="shared" ref="J195:J202" si="34">E195/$H195</f>
        <v>#VALUE!</v>
      </c>
      <c r="K195" s="8" t="e">
        <f t="shared" ref="K195:K202" si="35">F195/$H195</f>
        <v>#VALUE!</v>
      </c>
      <c r="L195" s="8">
        <f t="shared" ref="L195:L202" si="36">G195/$H195</f>
        <v>0.92606516290726815</v>
      </c>
      <c r="M195" s="1"/>
      <c r="N195" t="s">
        <v>556</v>
      </c>
      <c r="O195" t="s">
        <v>558</v>
      </c>
      <c r="P195" t="s">
        <v>560</v>
      </c>
      <c r="Q195" s="1">
        <v>18</v>
      </c>
      <c r="R195" s="5">
        <f t="shared" ref="R195:R202" si="37">SUM(N195:Q195)</f>
        <v>18</v>
      </c>
      <c r="S195" s="6" t="e">
        <f t="shared" ref="S195:S202" si="38">N195/$R195</f>
        <v>#VALUE!</v>
      </c>
      <c r="T195" s="6" t="e">
        <f t="shared" ref="T195:T202" si="39">O195/$R195</f>
        <v>#VALUE!</v>
      </c>
      <c r="U195" s="6" t="e">
        <f t="shared" ref="U195:U202" si="40">P195/$R195</f>
        <v>#VALUE!</v>
      </c>
      <c r="V195" s="6">
        <f t="shared" ref="V195:V202" si="41">Q195/$R195</f>
        <v>1</v>
      </c>
    </row>
    <row r="196" spans="1:22" x14ac:dyDescent="0.2">
      <c r="A196" t="s">
        <v>343</v>
      </c>
      <c r="B196" s="1">
        <v>70</v>
      </c>
      <c r="C196" t="s">
        <v>540</v>
      </c>
      <c r="D196" s="1">
        <v>303</v>
      </c>
      <c r="E196" t="s">
        <v>550</v>
      </c>
      <c r="F196" t="s">
        <v>552</v>
      </c>
      <c r="G196" s="1">
        <v>3717</v>
      </c>
      <c r="H196" s="1">
        <f t="shared" si="32"/>
        <v>4020</v>
      </c>
      <c r="I196" s="8">
        <f t="shared" si="33"/>
        <v>7.537313432835821E-2</v>
      </c>
      <c r="J196" s="8" t="e">
        <f t="shared" si="34"/>
        <v>#VALUE!</v>
      </c>
      <c r="K196" s="8" t="e">
        <f t="shared" si="35"/>
        <v>#VALUE!</v>
      </c>
      <c r="L196" s="8">
        <f t="shared" si="36"/>
        <v>0.92462686567164176</v>
      </c>
      <c r="M196" s="1"/>
      <c r="N196" t="s">
        <v>556</v>
      </c>
      <c r="O196" t="s">
        <v>558</v>
      </c>
      <c r="P196" t="s">
        <v>560</v>
      </c>
      <c r="Q196" t="s">
        <v>562</v>
      </c>
      <c r="R196" s="5">
        <f t="shared" si="37"/>
        <v>0</v>
      </c>
      <c r="S196" s="6" t="e">
        <f t="shared" si="38"/>
        <v>#VALUE!</v>
      </c>
      <c r="T196" s="6" t="e">
        <f t="shared" si="39"/>
        <v>#VALUE!</v>
      </c>
      <c r="U196" s="6" t="e">
        <f t="shared" si="40"/>
        <v>#VALUE!</v>
      </c>
      <c r="V196" s="6" t="e">
        <f t="shared" si="41"/>
        <v>#VALUE!</v>
      </c>
    </row>
    <row r="197" spans="1:22" x14ac:dyDescent="0.2">
      <c r="A197" t="s">
        <v>343</v>
      </c>
      <c r="B197" s="1">
        <v>71</v>
      </c>
      <c r="C197" t="s">
        <v>541</v>
      </c>
      <c r="D197" s="1">
        <v>2394</v>
      </c>
      <c r="E197" s="1">
        <v>99</v>
      </c>
      <c r="F197" s="1">
        <v>45</v>
      </c>
      <c r="G197" s="1">
        <v>17145</v>
      </c>
      <c r="H197" s="1">
        <f t="shared" si="32"/>
        <v>19683</v>
      </c>
      <c r="I197" s="8">
        <f t="shared" si="33"/>
        <v>0.12162780064014632</v>
      </c>
      <c r="J197" s="8">
        <f t="shared" si="34"/>
        <v>5.0297210791037956E-3</v>
      </c>
      <c r="K197" s="8">
        <f t="shared" si="35"/>
        <v>2.2862368541380889E-3</v>
      </c>
      <c r="L197" s="8">
        <f t="shared" si="36"/>
        <v>0.87105624142661175</v>
      </c>
      <c r="M197" s="1"/>
      <c r="N197" s="1">
        <v>57</v>
      </c>
      <c r="O197" t="s">
        <v>558</v>
      </c>
      <c r="P197" t="s">
        <v>560</v>
      </c>
      <c r="Q197" s="1">
        <v>144</v>
      </c>
      <c r="R197" s="5">
        <f t="shared" si="37"/>
        <v>201</v>
      </c>
      <c r="S197" s="6">
        <f t="shared" si="38"/>
        <v>0.28358208955223879</v>
      </c>
      <c r="T197" s="6" t="e">
        <f t="shared" si="39"/>
        <v>#VALUE!</v>
      </c>
      <c r="U197" s="6" t="e">
        <f t="shared" si="40"/>
        <v>#VALUE!</v>
      </c>
      <c r="V197" s="6">
        <f t="shared" si="41"/>
        <v>0.71641791044776115</v>
      </c>
    </row>
    <row r="198" spans="1:22" x14ac:dyDescent="0.2">
      <c r="A198" t="s">
        <v>343</v>
      </c>
      <c r="B198" s="1">
        <v>72</v>
      </c>
      <c r="C198" t="s">
        <v>542</v>
      </c>
      <c r="D198" s="1">
        <v>291</v>
      </c>
      <c r="E198" t="s">
        <v>550</v>
      </c>
      <c r="F198" t="s">
        <v>552</v>
      </c>
      <c r="G198" s="1">
        <v>2673</v>
      </c>
      <c r="H198" s="1">
        <f t="shared" si="32"/>
        <v>2964</v>
      </c>
      <c r="I198" s="8">
        <f t="shared" si="33"/>
        <v>9.8178137651821859E-2</v>
      </c>
      <c r="J198" s="8" t="e">
        <f t="shared" si="34"/>
        <v>#VALUE!</v>
      </c>
      <c r="K198" s="8" t="e">
        <f t="shared" si="35"/>
        <v>#VALUE!</v>
      </c>
      <c r="L198" s="8">
        <f t="shared" si="36"/>
        <v>0.90182186234817818</v>
      </c>
      <c r="M198" s="1"/>
      <c r="N198" t="s">
        <v>556</v>
      </c>
      <c r="O198" t="s">
        <v>558</v>
      </c>
      <c r="P198" t="s">
        <v>560</v>
      </c>
      <c r="Q198" t="s">
        <v>562</v>
      </c>
      <c r="R198" s="5">
        <f t="shared" si="37"/>
        <v>0</v>
      </c>
      <c r="S198" s="6" t="e">
        <f t="shared" si="38"/>
        <v>#VALUE!</v>
      </c>
      <c r="T198" s="6" t="e">
        <f t="shared" si="39"/>
        <v>#VALUE!</v>
      </c>
      <c r="U198" s="6" t="e">
        <f t="shared" si="40"/>
        <v>#VALUE!</v>
      </c>
      <c r="V198" s="6" t="e">
        <f t="shared" si="41"/>
        <v>#VALUE!</v>
      </c>
    </row>
    <row r="199" spans="1:22" x14ac:dyDescent="0.2">
      <c r="A199" t="s">
        <v>343</v>
      </c>
      <c r="B199" s="1">
        <v>73</v>
      </c>
      <c r="C199" t="s">
        <v>543</v>
      </c>
      <c r="D199" s="1">
        <v>381</v>
      </c>
      <c r="E199" t="s">
        <v>550</v>
      </c>
      <c r="F199" t="s">
        <v>552</v>
      </c>
      <c r="G199" s="1">
        <v>4098</v>
      </c>
      <c r="H199" s="1">
        <f t="shared" si="32"/>
        <v>4479</v>
      </c>
      <c r="I199" s="8">
        <f t="shared" si="33"/>
        <v>8.5063630274614874E-2</v>
      </c>
      <c r="J199" s="8" t="e">
        <f t="shared" si="34"/>
        <v>#VALUE!</v>
      </c>
      <c r="K199" s="8" t="e">
        <f t="shared" si="35"/>
        <v>#VALUE!</v>
      </c>
      <c r="L199" s="8">
        <f t="shared" si="36"/>
        <v>0.91493636972538517</v>
      </c>
      <c r="M199" s="1"/>
      <c r="N199" t="s">
        <v>556</v>
      </c>
      <c r="O199" t="s">
        <v>558</v>
      </c>
      <c r="P199" t="s">
        <v>560</v>
      </c>
      <c r="Q199" t="s">
        <v>562</v>
      </c>
      <c r="R199" s="5">
        <f t="shared" si="37"/>
        <v>0</v>
      </c>
      <c r="S199" s="6" t="e">
        <f t="shared" si="38"/>
        <v>#VALUE!</v>
      </c>
      <c r="T199" s="6" t="e">
        <f t="shared" si="39"/>
        <v>#VALUE!</v>
      </c>
      <c r="U199" s="6" t="e">
        <f t="shared" si="40"/>
        <v>#VALUE!</v>
      </c>
      <c r="V199" s="6" t="e">
        <f t="shared" si="41"/>
        <v>#VALUE!</v>
      </c>
    </row>
    <row r="200" spans="1:22" x14ac:dyDescent="0.2">
      <c r="A200" t="s">
        <v>343</v>
      </c>
      <c r="B200" s="1">
        <v>74</v>
      </c>
      <c r="C200" t="s">
        <v>544</v>
      </c>
      <c r="D200" s="1">
        <v>282</v>
      </c>
      <c r="E200" t="s">
        <v>550</v>
      </c>
      <c r="F200" t="s">
        <v>552</v>
      </c>
      <c r="G200" s="1">
        <v>2124</v>
      </c>
      <c r="H200" s="1">
        <f t="shared" si="32"/>
        <v>2406</v>
      </c>
      <c r="I200" s="8">
        <f t="shared" si="33"/>
        <v>0.1172069825436409</v>
      </c>
      <c r="J200" s="8" t="e">
        <f t="shared" si="34"/>
        <v>#VALUE!</v>
      </c>
      <c r="K200" s="8" t="e">
        <f t="shared" si="35"/>
        <v>#VALUE!</v>
      </c>
      <c r="L200" s="8">
        <f t="shared" si="36"/>
        <v>0.88279301745635907</v>
      </c>
      <c r="M200" s="1"/>
      <c r="N200" t="s">
        <v>556</v>
      </c>
      <c r="O200" t="s">
        <v>558</v>
      </c>
      <c r="P200" t="s">
        <v>560</v>
      </c>
      <c r="Q200" s="1">
        <v>21</v>
      </c>
      <c r="R200" s="5">
        <f t="shared" si="37"/>
        <v>21</v>
      </c>
      <c r="S200" s="6" t="e">
        <f t="shared" si="38"/>
        <v>#VALUE!</v>
      </c>
      <c r="T200" s="6" t="e">
        <f t="shared" si="39"/>
        <v>#VALUE!</v>
      </c>
      <c r="U200" s="6" t="e">
        <f t="shared" si="40"/>
        <v>#VALUE!</v>
      </c>
      <c r="V200" s="6">
        <f t="shared" si="41"/>
        <v>1</v>
      </c>
    </row>
    <row r="201" spans="1:22" x14ac:dyDescent="0.2">
      <c r="A201" t="s">
        <v>343</v>
      </c>
      <c r="B201" s="1">
        <v>75</v>
      </c>
      <c r="C201" t="s">
        <v>545</v>
      </c>
      <c r="D201" s="1">
        <v>858</v>
      </c>
      <c r="E201" s="1">
        <v>33</v>
      </c>
      <c r="F201" s="1">
        <v>21</v>
      </c>
      <c r="G201" s="1">
        <v>8121</v>
      </c>
      <c r="H201" s="1">
        <f t="shared" si="32"/>
        <v>9033</v>
      </c>
      <c r="I201" s="8">
        <f t="shared" si="33"/>
        <v>9.4985054799070073E-2</v>
      </c>
      <c r="J201" s="8">
        <f t="shared" si="34"/>
        <v>3.6532713384257723E-3</v>
      </c>
      <c r="K201" s="8">
        <f t="shared" si="35"/>
        <v>2.3248090335436732E-3</v>
      </c>
      <c r="L201" s="8">
        <f t="shared" si="36"/>
        <v>0.8990368648289605</v>
      </c>
      <c r="M201" s="1"/>
      <c r="N201" t="s">
        <v>556</v>
      </c>
      <c r="O201" t="s">
        <v>558</v>
      </c>
      <c r="P201" t="s">
        <v>560</v>
      </c>
      <c r="Q201" s="1">
        <v>78</v>
      </c>
      <c r="R201" s="5">
        <f t="shared" si="37"/>
        <v>78</v>
      </c>
      <c r="S201" s="6" t="e">
        <f t="shared" si="38"/>
        <v>#VALUE!</v>
      </c>
      <c r="T201" s="6" t="e">
        <f t="shared" si="39"/>
        <v>#VALUE!</v>
      </c>
      <c r="U201" s="6" t="e">
        <f t="shared" si="40"/>
        <v>#VALUE!</v>
      </c>
      <c r="V201" s="6">
        <f t="shared" si="41"/>
        <v>1</v>
      </c>
    </row>
    <row r="202" spans="1:22" x14ac:dyDescent="0.2">
      <c r="A202" t="s">
        <v>343</v>
      </c>
      <c r="B202" s="1">
        <v>76</v>
      </c>
      <c r="C202" t="s">
        <v>546</v>
      </c>
      <c r="D202" s="1">
        <v>32679</v>
      </c>
      <c r="E202" s="1">
        <v>2358</v>
      </c>
      <c r="F202" s="1">
        <v>1227</v>
      </c>
      <c r="G202" s="1">
        <v>146295</v>
      </c>
      <c r="H202" s="1">
        <f t="shared" si="32"/>
        <v>182559</v>
      </c>
      <c r="I202" s="8">
        <f t="shared" si="33"/>
        <v>0.17900514354263553</v>
      </c>
      <c r="J202" s="8">
        <f t="shared" si="34"/>
        <v>1.2916372241302812E-2</v>
      </c>
      <c r="K202" s="8">
        <f t="shared" si="35"/>
        <v>6.7211148176753817E-3</v>
      </c>
      <c r="L202" s="8">
        <f t="shared" si="36"/>
        <v>0.80135736939838631</v>
      </c>
      <c r="M202" s="1"/>
      <c r="N202" s="1">
        <v>2019</v>
      </c>
      <c r="O202" s="1">
        <v>159</v>
      </c>
      <c r="P202" s="1">
        <v>66</v>
      </c>
      <c r="Q202" s="1">
        <v>1683</v>
      </c>
      <c r="R202" s="5">
        <f t="shared" si="37"/>
        <v>3927</v>
      </c>
      <c r="S202" s="6">
        <f t="shared" si="38"/>
        <v>0.51413292589763182</v>
      </c>
      <c r="T202" s="6">
        <f t="shared" si="39"/>
        <v>4.048892284186402E-2</v>
      </c>
      <c r="U202" s="6">
        <f t="shared" si="40"/>
        <v>1.680672268907563E-2</v>
      </c>
      <c r="V202" s="6">
        <f t="shared" si="41"/>
        <v>0.42857142857142855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3"/>
  <sheetViews>
    <sheetView workbookViewId="0">
      <selection activeCell="G1" sqref="G1:K2"/>
    </sheetView>
  </sheetViews>
  <sheetFormatPr baseColWidth="10" defaultColWidth="8.83203125" defaultRowHeight="15" x14ac:dyDescent="0.2"/>
  <cols>
    <col min="1" max="1" width="25.83203125" customWidth="1"/>
    <col min="2" max="2" width="11.5" customWidth="1"/>
  </cols>
  <sheetData>
    <row r="1" spans="1:11" ht="64" x14ac:dyDescent="0.2">
      <c r="A1" s="3" t="s">
        <v>563</v>
      </c>
      <c r="B1" s="3" t="s">
        <v>568</v>
      </c>
      <c r="C1" s="3" t="s">
        <v>601</v>
      </c>
      <c r="D1" s="3" t="s">
        <v>602</v>
      </c>
      <c r="E1" s="3" t="s">
        <v>603</v>
      </c>
      <c r="F1" s="3" t="s">
        <v>604</v>
      </c>
      <c r="G1" s="4" t="s">
        <v>746</v>
      </c>
      <c r="H1" s="4" t="s">
        <v>747</v>
      </c>
      <c r="I1" s="4" t="s">
        <v>748</v>
      </c>
      <c r="J1" s="4" t="s">
        <v>749</v>
      </c>
      <c r="K1" s="4" t="s">
        <v>750</v>
      </c>
    </row>
    <row r="2" spans="1:11" x14ac:dyDescent="0.2">
      <c r="A2" t="s">
        <v>564</v>
      </c>
      <c r="B2" t="s">
        <v>569</v>
      </c>
      <c r="C2" s="1">
        <v>11055</v>
      </c>
      <c r="D2" s="1">
        <v>3549</v>
      </c>
      <c r="E2" s="1">
        <v>1131</v>
      </c>
      <c r="F2" s="1">
        <v>141</v>
      </c>
      <c r="G2" s="5">
        <f>SUM(C2:F2)</f>
        <v>15876</v>
      </c>
      <c r="H2" s="6">
        <f>C2/$G2</f>
        <v>0.69633408919123208</v>
      </c>
      <c r="I2" s="6">
        <f t="shared" ref="I2:K2" si="0">D2/$G2</f>
        <v>0.22354497354497355</v>
      </c>
      <c r="J2" s="6">
        <f t="shared" si="0"/>
        <v>7.123960695389267E-2</v>
      </c>
      <c r="K2" s="6">
        <f t="shared" si="0"/>
        <v>8.8813303099017377E-3</v>
      </c>
    </row>
    <row r="3" spans="1:11" x14ac:dyDescent="0.2">
      <c r="A3" t="s">
        <v>564</v>
      </c>
      <c r="B3" t="s">
        <v>570</v>
      </c>
      <c r="C3" s="1">
        <v>9492</v>
      </c>
      <c r="D3" s="1">
        <v>6210</v>
      </c>
      <c r="E3" s="1">
        <v>4443</v>
      </c>
      <c r="F3" s="1">
        <v>3615</v>
      </c>
      <c r="G3" s="5">
        <f t="shared" ref="G3:G33" si="1">SUM(C3:F3)</f>
        <v>23760</v>
      </c>
      <c r="H3" s="6">
        <f t="shared" ref="H3:H33" si="2">C3/$G3</f>
        <v>0.39949494949494951</v>
      </c>
      <c r="I3" s="6">
        <f t="shared" ref="I3:I33" si="3">D3/$G3</f>
        <v>0.26136363636363635</v>
      </c>
      <c r="J3" s="6">
        <f t="shared" ref="J3:J33" si="4">E3/$G3</f>
        <v>0.18699494949494949</v>
      </c>
      <c r="K3" s="6">
        <f t="shared" ref="K3:K33" si="5">F3/$G3</f>
        <v>0.15214646464646464</v>
      </c>
    </row>
    <row r="4" spans="1:11" x14ac:dyDescent="0.2">
      <c r="A4" t="s">
        <v>564</v>
      </c>
      <c r="B4" t="s">
        <v>571</v>
      </c>
      <c r="C4" s="1">
        <v>10926</v>
      </c>
      <c r="D4" s="1">
        <v>9516</v>
      </c>
      <c r="E4" s="1">
        <v>10947</v>
      </c>
      <c r="F4" s="1">
        <v>23214</v>
      </c>
      <c r="G4" s="5">
        <f t="shared" si="1"/>
        <v>54603</v>
      </c>
      <c r="H4" s="6">
        <f t="shared" si="2"/>
        <v>0.20009889566507336</v>
      </c>
      <c r="I4" s="6">
        <f t="shared" si="3"/>
        <v>0.17427613867369926</v>
      </c>
      <c r="J4" s="6">
        <f t="shared" si="4"/>
        <v>0.20048348991813636</v>
      </c>
      <c r="K4" s="6">
        <f t="shared" si="5"/>
        <v>0.42514147574309102</v>
      </c>
    </row>
    <row r="5" spans="1:11" x14ac:dyDescent="0.2">
      <c r="A5" t="s">
        <v>564</v>
      </c>
      <c r="B5" t="s">
        <v>572</v>
      </c>
      <c r="C5" s="1">
        <v>8502</v>
      </c>
      <c r="D5" s="1">
        <v>6234</v>
      </c>
      <c r="E5" s="1">
        <v>9114</v>
      </c>
      <c r="F5" s="1">
        <v>34524</v>
      </c>
      <c r="G5" s="5">
        <f t="shared" si="1"/>
        <v>58374</v>
      </c>
      <c r="H5" s="6">
        <f t="shared" si="2"/>
        <v>0.14564703463870901</v>
      </c>
      <c r="I5" s="6">
        <f t="shared" si="3"/>
        <v>0.10679412067016138</v>
      </c>
      <c r="J5" s="6">
        <f t="shared" si="4"/>
        <v>0.15613115428101551</v>
      </c>
      <c r="K5" s="6">
        <f t="shared" si="5"/>
        <v>0.59142769041011412</v>
      </c>
    </row>
    <row r="6" spans="1:11" x14ac:dyDescent="0.2">
      <c r="A6" t="s">
        <v>564</v>
      </c>
      <c r="B6" t="s">
        <v>573</v>
      </c>
      <c r="C6" s="1">
        <v>12549</v>
      </c>
      <c r="D6" s="1">
        <v>5031</v>
      </c>
      <c r="E6" s="1">
        <v>5013</v>
      </c>
      <c r="F6" s="1">
        <v>68184</v>
      </c>
      <c r="G6" s="5">
        <f t="shared" si="1"/>
        <v>90777</v>
      </c>
      <c r="H6" s="6">
        <f t="shared" si="2"/>
        <v>0.13823986252024192</v>
      </c>
      <c r="I6" s="6">
        <f t="shared" si="3"/>
        <v>5.5421527479427607E-2</v>
      </c>
      <c r="J6" s="6">
        <f t="shared" si="4"/>
        <v>5.5223239366799959E-2</v>
      </c>
      <c r="K6" s="6">
        <f t="shared" si="5"/>
        <v>0.75111537063353051</v>
      </c>
    </row>
    <row r="7" spans="1:11" x14ac:dyDescent="0.2">
      <c r="A7" t="s">
        <v>564</v>
      </c>
      <c r="B7" t="s">
        <v>574</v>
      </c>
      <c r="C7" s="1">
        <v>16137</v>
      </c>
      <c r="D7" s="1">
        <v>3045</v>
      </c>
      <c r="E7" s="1">
        <v>2124</v>
      </c>
      <c r="F7" s="1">
        <v>86931</v>
      </c>
      <c r="G7" s="5">
        <f t="shared" si="1"/>
        <v>108237</v>
      </c>
      <c r="H7" s="6">
        <f t="shared" si="2"/>
        <v>0.1490894980459547</v>
      </c>
      <c r="I7" s="6">
        <f t="shared" si="3"/>
        <v>2.8132708777959477E-2</v>
      </c>
      <c r="J7" s="6">
        <f t="shared" si="4"/>
        <v>1.9623603758419025E-2</v>
      </c>
      <c r="K7" s="6">
        <f t="shared" si="5"/>
        <v>0.80315418941766681</v>
      </c>
    </row>
    <row r="8" spans="1:11" x14ac:dyDescent="0.2">
      <c r="A8" t="s">
        <v>564</v>
      </c>
      <c r="B8" t="s">
        <v>575</v>
      </c>
      <c r="C8" s="1">
        <v>17457</v>
      </c>
      <c r="D8" s="1">
        <v>1365</v>
      </c>
      <c r="E8" s="1">
        <v>813</v>
      </c>
      <c r="F8" s="1">
        <v>104421</v>
      </c>
      <c r="G8" s="5">
        <f t="shared" si="1"/>
        <v>124056</v>
      </c>
      <c r="H8" s="6">
        <f t="shared" si="2"/>
        <v>0.1407187076804024</v>
      </c>
      <c r="I8" s="6">
        <f t="shared" si="3"/>
        <v>1.1003095376281679E-2</v>
      </c>
      <c r="J8" s="6">
        <f t="shared" si="4"/>
        <v>6.553491971367769E-3</v>
      </c>
      <c r="K8" s="6">
        <f t="shared" si="5"/>
        <v>0.84172470497194818</v>
      </c>
    </row>
    <row r="9" spans="1:11" x14ac:dyDescent="0.2">
      <c r="A9" t="s">
        <v>564</v>
      </c>
      <c r="B9" t="s">
        <v>576</v>
      </c>
      <c r="C9" s="1">
        <v>20949</v>
      </c>
      <c r="D9" s="1">
        <v>459</v>
      </c>
      <c r="E9" s="1">
        <v>225</v>
      </c>
      <c r="F9" s="1">
        <v>93129</v>
      </c>
      <c r="G9" s="5">
        <f t="shared" si="1"/>
        <v>114762</v>
      </c>
      <c r="H9" s="6">
        <f t="shared" si="2"/>
        <v>0.18254300203900245</v>
      </c>
      <c r="I9" s="6">
        <f t="shared" si="3"/>
        <v>3.9995817430856905E-3</v>
      </c>
      <c r="J9" s="6">
        <f t="shared" si="4"/>
        <v>1.9605792858263188E-3</v>
      </c>
      <c r="K9" s="6">
        <f t="shared" si="5"/>
        <v>0.81149683693208552</v>
      </c>
    </row>
    <row r="10" spans="1:11" x14ac:dyDescent="0.2">
      <c r="A10" t="s">
        <v>565</v>
      </c>
      <c r="B10" t="s">
        <v>577</v>
      </c>
      <c r="C10" s="1">
        <v>40611</v>
      </c>
      <c r="D10" s="1">
        <v>46860</v>
      </c>
      <c r="E10" s="1">
        <v>33228</v>
      </c>
      <c r="F10" s="1">
        <v>11988</v>
      </c>
      <c r="G10" s="5">
        <f t="shared" si="1"/>
        <v>132687</v>
      </c>
      <c r="H10" s="6">
        <f t="shared" si="2"/>
        <v>0.30606615568970585</v>
      </c>
      <c r="I10" s="6">
        <f t="shared" si="3"/>
        <v>0.35316195256505911</v>
      </c>
      <c r="J10" s="6">
        <f t="shared" si="4"/>
        <v>0.25042393000067831</v>
      </c>
      <c r="K10" s="6">
        <f t="shared" si="5"/>
        <v>9.034796174455674E-2</v>
      </c>
    </row>
    <row r="11" spans="1:11" x14ac:dyDescent="0.2">
      <c r="A11" t="s">
        <v>565</v>
      </c>
      <c r="B11" t="s">
        <v>578</v>
      </c>
      <c r="C11" s="1">
        <v>34029</v>
      </c>
      <c r="D11" s="1">
        <v>42573</v>
      </c>
      <c r="E11" s="1">
        <v>46350</v>
      </c>
      <c r="F11" s="1">
        <v>78765</v>
      </c>
      <c r="G11" s="5">
        <f t="shared" si="1"/>
        <v>201717</v>
      </c>
      <c r="H11" s="6">
        <f t="shared" si="2"/>
        <v>0.16869673849997768</v>
      </c>
      <c r="I11" s="6">
        <f t="shared" si="3"/>
        <v>0.21105310905873079</v>
      </c>
      <c r="J11" s="6">
        <f t="shared" si="4"/>
        <v>0.22977736135278634</v>
      </c>
      <c r="K11" s="6">
        <f t="shared" si="5"/>
        <v>0.39047279108850519</v>
      </c>
    </row>
    <row r="12" spans="1:11" x14ac:dyDescent="0.2">
      <c r="A12" t="s">
        <v>565</v>
      </c>
      <c r="B12" t="s">
        <v>579</v>
      </c>
      <c r="C12" s="1">
        <v>24240</v>
      </c>
      <c r="D12" s="1">
        <v>24255</v>
      </c>
      <c r="E12" s="1">
        <v>32259</v>
      </c>
      <c r="F12" s="1">
        <v>115965</v>
      </c>
      <c r="G12" s="5">
        <f t="shared" si="1"/>
        <v>196719</v>
      </c>
      <c r="H12" s="6">
        <f t="shared" si="2"/>
        <v>0.12322144785201226</v>
      </c>
      <c r="I12" s="6">
        <f t="shared" si="3"/>
        <v>0.12329769874796029</v>
      </c>
      <c r="J12" s="6">
        <f t="shared" si="4"/>
        <v>0.16398517682582769</v>
      </c>
      <c r="K12" s="6">
        <f t="shared" si="5"/>
        <v>0.58949567657419977</v>
      </c>
    </row>
    <row r="13" spans="1:11" x14ac:dyDescent="0.2">
      <c r="A13" t="s">
        <v>565</v>
      </c>
      <c r="B13" t="s">
        <v>580</v>
      </c>
      <c r="C13" s="1">
        <v>14205</v>
      </c>
      <c r="D13" s="1">
        <v>11088</v>
      </c>
      <c r="E13" s="1">
        <v>17706</v>
      </c>
      <c r="F13" s="1">
        <v>138795</v>
      </c>
      <c r="G13" s="5">
        <f t="shared" si="1"/>
        <v>181794</v>
      </c>
      <c r="H13" s="6">
        <f t="shared" si="2"/>
        <v>7.8137892339681173E-2</v>
      </c>
      <c r="I13" s="6">
        <f t="shared" si="3"/>
        <v>6.0992111950889466E-2</v>
      </c>
      <c r="J13" s="6">
        <f t="shared" si="4"/>
        <v>9.7395953661837023E-2</v>
      </c>
      <c r="K13" s="6">
        <f t="shared" si="5"/>
        <v>0.76347404204759228</v>
      </c>
    </row>
    <row r="14" spans="1:11" x14ac:dyDescent="0.2">
      <c r="A14" t="s">
        <v>565</v>
      </c>
      <c r="B14" t="s">
        <v>581</v>
      </c>
      <c r="C14" s="1">
        <v>14334</v>
      </c>
      <c r="D14" s="1">
        <v>6318</v>
      </c>
      <c r="E14" s="1">
        <v>6804</v>
      </c>
      <c r="F14" s="1">
        <v>186498</v>
      </c>
      <c r="G14" s="5">
        <f t="shared" si="1"/>
        <v>213954</v>
      </c>
      <c r="H14" s="6">
        <f t="shared" si="2"/>
        <v>6.6995709358086311E-2</v>
      </c>
      <c r="I14" s="6">
        <f t="shared" si="3"/>
        <v>2.9529711994166971E-2</v>
      </c>
      <c r="J14" s="6">
        <f t="shared" si="4"/>
        <v>3.1801228301410585E-2</v>
      </c>
      <c r="K14" s="6">
        <f t="shared" si="5"/>
        <v>0.87167335034633608</v>
      </c>
    </row>
    <row r="15" spans="1:11" x14ac:dyDescent="0.2">
      <c r="A15" t="s">
        <v>565</v>
      </c>
      <c r="B15" t="s">
        <v>582</v>
      </c>
      <c r="C15" s="1">
        <v>14841</v>
      </c>
      <c r="D15" s="1">
        <v>3027</v>
      </c>
      <c r="E15" s="1">
        <v>1947</v>
      </c>
      <c r="F15" s="1">
        <v>169755</v>
      </c>
      <c r="G15" s="5">
        <f t="shared" si="1"/>
        <v>189570</v>
      </c>
      <c r="H15" s="6">
        <f t="shared" si="2"/>
        <v>7.8287703750593449E-2</v>
      </c>
      <c r="I15" s="6">
        <f t="shared" si="3"/>
        <v>1.5967716410824499E-2</v>
      </c>
      <c r="J15" s="6">
        <f t="shared" si="4"/>
        <v>1.0270612438677006E-2</v>
      </c>
      <c r="K15" s="6">
        <f t="shared" si="5"/>
        <v>0.89547396739990504</v>
      </c>
    </row>
    <row r="16" spans="1:11" x14ac:dyDescent="0.2">
      <c r="A16" t="s">
        <v>565</v>
      </c>
      <c r="B16" t="s">
        <v>583</v>
      </c>
      <c r="C16" s="1">
        <v>11244</v>
      </c>
      <c r="D16" s="1">
        <v>1146</v>
      </c>
      <c r="E16" s="1">
        <v>624</v>
      </c>
      <c r="F16" s="1">
        <v>108609</v>
      </c>
      <c r="G16" s="5">
        <f t="shared" si="1"/>
        <v>121623</v>
      </c>
      <c r="H16" s="6">
        <f t="shared" si="2"/>
        <v>9.2449618904319089E-2</v>
      </c>
      <c r="I16" s="6">
        <f t="shared" si="3"/>
        <v>9.4225598776547202E-3</v>
      </c>
      <c r="J16" s="6">
        <f t="shared" si="4"/>
        <v>5.1306085197701089E-3</v>
      </c>
      <c r="K16" s="6">
        <f t="shared" si="5"/>
        <v>0.89299721269825605</v>
      </c>
    </row>
    <row r="17" spans="1:11" x14ac:dyDescent="0.2">
      <c r="A17" t="s">
        <v>565</v>
      </c>
      <c r="B17" t="s">
        <v>584</v>
      </c>
      <c r="C17" s="1">
        <v>11097</v>
      </c>
      <c r="D17" s="1">
        <v>405</v>
      </c>
      <c r="E17" s="1">
        <v>213</v>
      </c>
      <c r="F17" s="1">
        <v>68583</v>
      </c>
      <c r="G17" s="5">
        <f t="shared" si="1"/>
        <v>80298</v>
      </c>
      <c r="H17" s="6">
        <f t="shared" si="2"/>
        <v>0.13819771351714863</v>
      </c>
      <c r="I17" s="6">
        <f t="shared" si="3"/>
        <v>5.0437121721587088E-3</v>
      </c>
      <c r="J17" s="6">
        <f t="shared" si="4"/>
        <v>2.652618994246432E-3</v>
      </c>
      <c r="K17" s="6">
        <f t="shared" si="5"/>
        <v>0.85410595531644629</v>
      </c>
    </row>
    <row r="18" spans="1:11" x14ac:dyDescent="0.2">
      <c r="A18" t="s">
        <v>566</v>
      </c>
      <c r="B18" t="s">
        <v>585</v>
      </c>
      <c r="C18" s="1">
        <v>687</v>
      </c>
      <c r="D18" s="1">
        <v>747</v>
      </c>
      <c r="E18" s="1">
        <v>717</v>
      </c>
      <c r="F18" s="1">
        <v>360</v>
      </c>
      <c r="G18" s="5">
        <f t="shared" si="1"/>
        <v>2511</v>
      </c>
      <c r="H18" s="6">
        <f t="shared" si="2"/>
        <v>0.27359617682198328</v>
      </c>
      <c r="I18" s="6">
        <f t="shared" si="3"/>
        <v>0.29749103942652327</v>
      </c>
      <c r="J18" s="6">
        <f t="shared" si="4"/>
        <v>0.28554360812425328</v>
      </c>
      <c r="K18" s="6">
        <f t="shared" si="5"/>
        <v>0.14336917562724014</v>
      </c>
    </row>
    <row r="19" spans="1:11" x14ac:dyDescent="0.2">
      <c r="A19" t="s">
        <v>566</v>
      </c>
      <c r="B19" t="s">
        <v>586</v>
      </c>
      <c r="C19" s="1">
        <v>8364</v>
      </c>
      <c r="D19" s="1">
        <v>9594</v>
      </c>
      <c r="E19" s="1">
        <v>11067</v>
      </c>
      <c r="F19" s="1">
        <v>25395</v>
      </c>
      <c r="G19" s="5">
        <f t="shared" si="1"/>
        <v>54420</v>
      </c>
      <c r="H19" s="6">
        <f t="shared" si="2"/>
        <v>0.15369349503858876</v>
      </c>
      <c r="I19" s="6">
        <f t="shared" si="3"/>
        <v>0.17629547960308711</v>
      </c>
      <c r="J19" s="6">
        <f t="shared" si="4"/>
        <v>0.20336273428886439</v>
      </c>
      <c r="K19" s="6">
        <f t="shared" si="5"/>
        <v>0.46664829106945976</v>
      </c>
    </row>
    <row r="20" spans="1:11" x14ac:dyDescent="0.2">
      <c r="A20" t="s">
        <v>566</v>
      </c>
      <c r="B20" t="s">
        <v>587</v>
      </c>
      <c r="C20" s="1">
        <v>9696</v>
      </c>
      <c r="D20" s="1">
        <v>9834</v>
      </c>
      <c r="E20" s="1">
        <v>15573</v>
      </c>
      <c r="F20" s="1">
        <v>89730</v>
      </c>
      <c r="G20" s="5">
        <f t="shared" si="1"/>
        <v>124833</v>
      </c>
      <c r="H20" s="6">
        <f t="shared" si="2"/>
        <v>7.7671769484030664E-2</v>
      </c>
      <c r="I20" s="6">
        <f t="shared" si="3"/>
        <v>7.8777246401191992E-2</v>
      </c>
      <c r="J20" s="6">
        <f t="shared" si="4"/>
        <v>0.12475066689096632</v>
      </c>
      <c r="K20" s="6">
        <f t="shared" si="5"/>
        <v>0.71880031722381099</v>
      </c>
    </row>
    <row r="21" spans="1:11" x14ac:dyDescent="0.2">
      <c r="A21" t="s">
        <v>566</v>
      </c>
      <c r="B21" t="s">
        <v>588</v>
      </c>
      <c r="C21" s="1">
        <v>5079</v>
      </c>
      <c r="D21" s="1">
        <v>4311</v>
      </c>
      <c r="E21" s="1">
        <v>8280</v>
      </c>
      <c r="F21" s="1">
        <v>92553</v>
      </c>
      <c r="G21" s="5">
        <f t="shared" si="1"/>
        <v>110223</v>
      </c>
      <c r="H21" s="6">
        <f t="shared" si="2"/>
        <v>4.6079311940339131E-2</v>
      </c>
      <c r="I21" s="6">
        <f t="shared" si="3"/>
        <v>3.9111619172042131E-2</v>
      </c>
      <c r="J21" s="6">
        <f t="shared" si="4"/>
        <v>7.5120437658202005E-2</v>
      </c>
      <c r="K21" s="6">
        <f t="shared" si="5"/>
        <v>0.83968863122941673</v>
      </c>
    </row>
    <row r="22" spans="1:11" x14ac:dyDescent="0.2">
      <c r="A22" t="s">
        <v>566</v>
      </c>
      <c r="B22" t="s">
        <v>589</v>
      </c>
      <c r="C22" s="1">
        <v>4980</v>
      </c>
      <c r="D22" s="1">
        <v>2226</v>
      </c>
      <c r="E22" s="1">
        <v>2637</v>
      </c>
      <c r="F22" s="1">
        <v>114084</v>
      </c>
      <c r="G22" s="5">
        <f t="shared" si="1"/>
        <v>123927</v>
      </c>
      <c r="H22" s="6">
        <f t="shared" si="2"/>
        <v>4.0184947590113533E-2</v>
      </c>
      <c r="I22" s="6">
        <f t="shared" si="3"/>
        <v>1.7962187416785687E-2</v>
      </c>
      <c r="J22" s="6">
        <f t="shared" si="4"/>
        <v>2.1278655982957709E-2</v>
      </c>
      <c r="K22" s="6">
        <f t="shared" si="5"/>
        <v>0.92057420901014309</v>
      </c>
    </row>
    <row r="23" spans="1:11" x14ac:dyDescent="0.2">
      <c r="A23" t="s">
        <v>566</v>
      </c>
      <c r="B23" t="s">
        <v>590</v>
      </c>
      <c r="C23" s="1">
        <v>4662</v>
      </c>
      <c r="D23" s="1">
        <v>960</v>
      </c>
      <c r="E23" s="1">
        <v>705</v>
      </c>
      <c r="F23" s="1">
        <v>106905</v>
      </c>
      <c r="G23" s="5">
        <f t="shared" si="1"/>
        <v>113232</v>
      </c>
      <c r="H23" s="6">
        <f t="shared" si="2"/>
        <v>4.1172106824925815E-2</v>
      </c>
      <c r="I23" s="6">
        <f t="shared" si="3"/>
        <v>8.4781687155574392E-3</v>
      </c>
      <c r="J23" s="6">
        <f t="shared" si="4"/>
        <v>6.2261551504874946E-3</v>
      </c>
      <c r="K23" s="6">
        <f t="shared" si="5"/>
        <v>0.9441235693090293</v>
      </c>
    </row>
    <row r="24" spans="1:11" x14ac:dyDescent="0.2">
      <c r="A24" t="s">
        <v>566</v>
      </c>
      <c r="B24" t="s">
        <v>591</v>
      </c>
      <c r="C24" s="1">
        <v>3201</v>
      </c>
      <c r="D24" s="1">
        <v>348</v>
      </c>
      <c r="E24" s="1">
        <v>189</v>
      </c>
      <c r="F24" s="1">
        <v>70764</v>
      </c>
      <c r="G24" s="5">
        <f t="shared" si="1"/>
        <v>74502</v>
      </c>
      <c r="H24" s="6">
        <f t="shared" si="2"/>
        <v>4.296528952242893E-2</v>
      </c>
      <c r="I24" s="6">
        <f t="shared" si="3"/>
        <v>4.6710155432068941E-3</v>
      </c>
      <c r="J24" s="6">
        <f t="shared" si="4"/>
        <v>2.5368446484658131E-3</v>
      </c>
      <c r="K24" s="6">
        <f t="shared" si="5"/>
        <v>0.94982685028589842</v>
      </c>
    </row>
    <row r="25" spans="1:11" x14ac:dyDescent="0.2">
      <c r="A25" t="s">
        <v>566</v>
      </c>
      <c r="B25" t="s">
        <v>592</v>
      </c>
      <c r="C25" s="1">
        <v>2883</v>
      </c>
      <c r="D25" s="1">
        <v>105</v>
      </c>
      <c r="E25" s="1">
        <v>45</v>
      </c>
      <c r="F25" s="1">
        <v>41943</v>
      </c>
      <c r="G25" s="5">
        <f t="shared" si="1"/>
        <v>44976</v>
      </c>
      <c r="H25" s="6">
        <f t="shared" si="2"/>
        <v>6.4100853788687295E-2</v>
      </c>
      <c r="I25" s="6">
        <f t="shared" si="3"/>
        <v>2.3345784418356457E-3</v>
      </c>
      <c r="J25" s="6">
        <f t="shared" si="4"/>
        <v>1.0005336179295624E-3</v>
      </c>
      <c r="K25" s="6">
        <f t="shared" si="5"/>
        <v>0.93256403415154754</v>
      </c>
    </row>
    <row r="26" spans="1:11" x14ac:dyDescent="0.2">
      <c r="A26" t="s">
        <v>567</v>
      </c>
      <c r="B26" t="s">
        <v>593</v>
      </c>
      <c r="C26" s="1">
        <v>102</v>
      </c>
      <c r="D26" s="1">
        <v>45</v>
      </c>
      <c r="E26" s="1">
        <v>30</v>
      </c>
      <c r="F26" t="s">
        <v>605</v>
      </c>
      <c r="G26" s="5">
        <f t="shared" si="1"/>
        <v>177</v>
      </c>
      <c r="H26" s="6">
        <f t="shared" si="2"/>
        <v>0.57627118644067798</v>
      </c>
      <c r="I26" s="6">
        <f t="shared" si="3"/>
        <v>0.25423728813559321</v>
      </c>
      <c r="J26" s="6">
        <f t="shared" si="4"/>
        <v>0.16949152542372881</v>
      </c>
      <c r="K26" s="6" t="e">
        <f t="shared" si="5"/>
        <v>#VALUE!</v>
      </c>
    </row>
    <row r="27" spans="1:11" x14ac:dyDescent="0.2">
      <c r="A27" t="s">
        <v>567</v>
      </c>
      <c r="B27" t="s">
        <v>594</v>
      </c>
      <c r="C27" s="1">
        <v>8277</v>
      </c>
      <c r="D27" s="1">
        <v>6681</v>
      </c>
      <c r="E27" s="1">
        <v>8553</v>
      </c>
      <c r="F27" s="1">
        <v>36450</v>
      </c>
      <c r="G27" s="5">
        <f t="shared" si="1"/>
        <v>59961</v>
      </c>
      <c r="H27" s="6">
        <f t="shared" si="2"/>
        <v>0.13803972582178417</v>
      </c>
      <c r="I27" s="6">
        <f t="shared" si="3"/>
        <v>0.11142242457597439</v>
      </c>
      <c r="J27" s="6">
        <f t="shared" si="4"/>
        <v>0.14264271776654824</v>
      </c>
      <c r="K27" s="6">
        <f t="shared" si="5"/>
        <v>0.60789513183569321</v>
      </c>
    </row>
    <row r="28" spans="1:11" x14ac:dyDescent="0.2">
      <c r="A28" t="s">
        <v>567</v>
      </c>
      <c r="B28" t="s">
        <v>595</v>
      </c>
      <c r="C28" s="1">
        <v>31680</v>
      </c>
      <c r="D28" s="1">
        <v>11943</v>
      </c>
      <c r="E28" s="1">
        <v>15033</v>
      </c>
      <c r="F28" s="1">
        <v>168108</v>
      </c>
      <c r="G28" s="5">
        <f t="shared" si="1"/>
        <v>226764</v>
      </c>
      <c r="H28" s="6">
        <f t="shared" si="2"/>
        <v>0.1397047150341324</v>
      </c>
      <c r="I28" s="6">
        <f t="shared" si="3"/>
        <v>5.266709001428798E-2</v>
      </c>
      <c r="J28" s="6">
        <f t="shared" si="4"/>
        <v>6.6293591575382338E-2</v>
      </c>
      <c r="K28" s="6">
        <f t="shared" si="5"/>
        <v>0.74133460337619728</v>
      </c>
    </row>
    <row r="29" spans="1:11" x14ac:dyDescent="0.2">
      <c r="A29" t="s">
        <v>567</v>
      </c>
      <c r="B29" t="s">
        <v>596</v>
      </c>
      <c r="C29" s="1">
        <v>14034</v>
      </c>
      <c r="D29" s="1">
        <v>5004</v>
      </c>
      <c r="E29" s="1">
        <v>8007</v>
      </c>
      <c r="F29" s="1">
        <v>174399</v>
      </c>
      <c r="G29" s="5">
        <f t="shared" si="1"/>
        <v>201444</v>
      </c>
      <c r="H29" s="6">
        <f t="shared" si="2"/>
        <v>6.9667004229463272E-2</v>
      </c>
      <c r="I29" s="6">
        <f t="shared" si="3"/>
        <v>2.4840650503365699E-2</v>
      </c>
      <c r="J29" s="6">
        <f t="shared" si="4"/>
        <v>3.9748019300649313E-2</v>
      </c>
      <c r="K29" s="6">
        <f t="shared" si="5"/>
        <v>0.86574432596652173</v>
      </c>
    </row>
    <row r="30" spans="1:11" x14ac:dyDescent="0.2">
      <c r="A30" t="s">
        <v>567</v>
      </c>
      <c r="B30" t="s">
        <v>597</v>
      </c>
      <c r="C30" s="1">
        <v>7293</v>
      </c>
      <c r="D30" s="1">
        <v>2349</v>
      </c>
      <c r="E30" s="1">
        <v>2622</v>
      </c>
      <c r="F30" s="1">
        <v>152211</v>
      </c>
      <c r="G30" s="5">
        <f t="shared" si="1"/>
        <v>164475</v>
      </c>
      <c r="H30" s="6">
        <f t="shared" si="2"/>
        <v>4.4341085271317832E-2</v>
      </c>
      <c r="I30" s="6">
        <f t="shared" si="3"/>
        <v>1.4281805745554035E-2</v>
      </c>
      <c r="J30" s="6">
        <f t="shared" si="4"/>
        <v>1.5941632466940265E-2</v>
      </c>
      <c r="K30" s="6">
        <f t="shared" si="5"/>
        <v>0.92543547651618785</v>
      </c>
    </row>
    <row r="31" spans="1:11" x14ac:dyDescent="0.2">
      <c r="A31" t="s">
        <v>567</v>
      </c>
      <c r="B31" t="s">
        <v>598</v>
      </c>
      <c r="C31" s="1">
        <v>5280</v>
      </c>
      <c r="D31" s="1">
        <v>1122</v>
      </c>
      <c r="E31" s="1">
        <v>768</v>
      </c>
      <c r="F31" s="1">
        <v>111777</v>
      </c>
      <c r="G31" s="5">
        <f t="shared" si="1"/>
        <v>118947</v>
      </c>
      <c r="H31" s="6">
        <f t="shared" si="2"/>
        <v>4.4389518020631034E-2</v>
      </c>
      <c r="I31" s="6">
        <f t="shared" si="3"/>
        <v>9.4327725793840952E-3</v>
      </c>
      <c r="J31" s="6">
        <f t="shared" si="4"/>
        <v>6.4566571666372415E-3</v>
      </c>
      <c r="K31" s="6">
        <f t="shared" si="5"/>
        <v>0.93972105223334768</v>
      </c>
    </row>
    <row r="32" spans="1:11" x14ac:dyDescent="0.2">
      <c r="A32" t="s">
        <v>567</v>
      </c>
      <c r="B32" t="s">
        <v>599</v>
      </c>
      <c r="C32" s="1">
        <v>3450</v>
      </c>
      <c r="D32" s="1">
        <v>405</v>
      </c>
      <c r="E32" s="1">
        <v>219</v>
      </c>
      <c r="F32" s="1">
        <v>61026</v>
      </c>
      <c r="G32" s="5">
        <f t="shared" si="1"/>
        <v>65100</v>
      </c>
      <c r="H32" s="6">
        <f t="shared" si="2"/>
        <v>5.2995391705069124E-2</v>
      </c>
      <c r="I32" s="6">
        <f t="shared" si="3"/>
        <v>6.2211981566820274E-3</v>
      </c>
      <c r="J32" s="6">
        <f t="shared" si="4"/>
        <v>3.3640552995391707E-3</v>
      </c>
      <c r="K32" s="6">
        <f t="shared" si="5"/>
        <v>0.93741935483870964</v>
      </c>
    </row>
    <row r="33" spans="1:11" x14ac:dyDescent="0.2">
      <c r="A33" t="s">
        <v>567</v>
      </c>
      <c r="B33" t="s">
        <v>600</v>
      </c>
      <c r="C33" s="1">
        <v>2739</v>
      </c>
      <c r="D33" s="1">
        <v>174</v>
      </c>
      <c r="E33" s="1">
        <v>78</v>
      </c>
      <c r="F33" s="1">
        <v>25746</v>
      </c>
      <c r="G33" s="5">
        <f t="shared" si="1"/>
        <v>28737</v>
      </c>
      <c r="H33" s="6">
        <f t="shared" si="2"/>
        <v>9.5312663117235616E-2</v>
      </c>
      <c r="I33" s="6">
        <f t="shared" si="3"/>
        <v>6.0549117861989771E-3</v>
      </c>
      <c r="J33" s="6">
        <f t="shared" si="4"/>
        <v>2.7142708007098864E-3</v>
      </c>
      <c r="K33" s="6">
        <f t="shared" si="5"/>
        <v>0.89591815429585553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3"/>
  <sheetViews>
    <sheetView workbookViewId="0">
      <selection activeCell="G1" sqref="G1:K2"/>
    </sheetView>
  </sheetViews>
  <sheetFormatPr baseColWidth="10" defaultColWidth="8.83203125" defaultRowHeight="15" x14ac:dyDescent="0.2"/>
  <cols>
    <col min="1" max="1" width="27.5" customWidth="1"/>
  </cols>
  <sheetData>
    <row r="1" spans="1:11" ht="64" x14ac:dyDescent="0.2">
      <c r="A1" s="3" t="s">
        <v>606</v>
      </c>
      <c r="B1" s="3" t="s">
        <v>611</v>
      </c>
      <c r="C1" s="3" t="s">
        <v>644</v>
      </c>
      <c r="D1" s="3" t="s">
        <v>645</v>
      </c>
      <c r="E1" s="3" t="s">
        <v>647</v>
      </c>
      <c r="F1" s="3" t="s">
        <v>649</v>
      </c>
      <c r="G1" s="4" t="s">
        <v>746</v>
      </c>
      <c r="H1" s="4" t="s">
        <v>747</v>
      </c>
      <c r="I1" s="4" t="s">
        <v>748</v>
      </c>
      <c r="J1" s="4" t="s">
        <v>749</v>
      </c>
      <c r="K1" s="4" t="s">
        <v>750</v>
      </c>
    </row>
    <row r="2" spans="1:11" x14ac:dyDescent="0.2">
      <c r="A2" t="s">
        <v>607</v>
      </c>
      <c r="B2" t="s">
        <v>612</v>
      </c>
      <c r="C2" s="1">
        <v>5055</v>
      </c>
      <c r="D2" s="1">
        <v>6105</v>
      </c>
      <c r="E2" s="1">
        <v>8157</v>
      </c>
      <c r="F2" s="1">
        <v>4065</v>
      </c>
      <c r="G2" s="5">
        <f>SUM(C2:F2)</f>
        <v>23382</v>
      </c>
      <c r="H2" s="6">
        <f>C2/$G2</f>
        <v>0.2161919425198871</v>
      </c>
      <c r="I2" s="6">
        <f t="shared" ref="I2:K2" si="0">D2/$G2</f>
        <v>0.26109828072876573</v>
      </c>
      <c r="J2" s="6">
        <f t="shared" si="0"/>
        <v>0.34885809597125994</v>
      </c>
      <c r="K2" s="6">
        <f t="shared" si="0"/>
        <v>0.17385168078008725</v>
      </c>
    </row>
    <row r="3" spans="1:11" x14ac:dyDescent="0.2">
      <c r="A3" t="s">
        <v>607</v>
      </c>
      <c r="B3" t="s">
        <v>613</v>
      </c>
      <c r="C3" s="1">
        <v>23346</v>
      </c>
      <c r="D3" s="1">
        <v>26898</v>
      </c>
      <c r="E3" s="1">
        <v>37782</v>
      </c>
      <c r="F3" s="1">
        <v>91719</v>
      </c>
      <c r="G3" s="5">
        <f t="shared" ref="G3:G33" si="1">SUM(C3:F3)</f>
        <v>179745</v>
      </c>
      <c r="H3" s="6">
        <f t="shared" ref="H3:H33" si="2">C3/$G3</f>
        <v>0.12988400233664357</v>
      </c>
      <c r="I3" s="6">
        <f t="shared" ref="I3:I33" si="3">D3/$G3</f>
        <v>0.14964533088542101</v>
      </c>
      <c r="J3" s="6">
        <f t="shared" ref="J3:J33" si="4">E3/$G3</f>
        <v>0.21019778018860052</v>
      </c>
      <c r="K3" s="6">
        <f t="shared" ref="K3:K33" si="5">F3/$G3</f>
        <v>0.5102728865893349</v>
      </c>
    </row>
    <row r="4" spans="1:11" x14ac:dyDescent="0.2">
      <c r="A4" t="s">
        <v>607</v>
      </c>
      <c r="B4" t="s">
        <v>614</v>
      </c>
      <c r="C4" s="1">
        <v>49173</v>
      </c>
      <c r="D4" s="1">
        <v>29208</v>
      </c>
      <c r="E4" s="1">
        <v>44193</v>
      </c>
      <c r="F4" s="1">
        <v>307929</v>
      </c>
      <c r="G4" s="5">
        <f t="shared" si="1"/>
        <v>430503</v>
      </c>
      <c r="H4" s="6">
        <f t="shared" si="2"/>
        <v>0.1142222005421565</v>
      </c>
      <c r="I4" s="6">
        <f t="shared" si="3"/>
        <v>6.784621709953241E-2</v>
      </c>
      <c r="J4" s="6">
        <f t="shared" si="4"/>
        <v>0.10265433690357559</v>
      </c>
      <c r="K4" s="6">
        <f t="shared" si="5"/>
        <v>0.71527724545473548</v>
      </c>
    </row>
    <row r="5" spans="1:11" x14ac:dyDescent="0.2">
      <c r="A5" t="s">
        <v>607</v>
      </c>
      <c r="B5" t="s">
        <v>615</v>
      </c>
      <c r="C5" s="1">
        <v>23772</v>
      </c>
      <c r="D5" s="1">
        <v>13527</v>
      </c>
      <c r="E5" s="1">
        <v>24582</v>
      </c>
      <c r="F5" s="1">
        <v>320727</v>
      </c>
      <c r="G5" s="5">
        <f t="shared" si="1"/>
        <v>382608</v>
      </c>
      <c r="H5" s="6">
        <f t="shared" si="2"/>
        <v>6.2131476602684733E-2</v>
      </c>
      <c r="I5" s="6">
        <f t="shared" si="3"/>
        <v>3.5354723372224311E-2</v>
      </c>
      <c r="J5" s="6">
        <f t="shared" si="4"/>
        <v>6.4248525906410739E-2</v>
      </c>
      <c r="K5" s="6">
        <f t="shared" si="5"/>
        <v>0.83826527411868024</v>
      </c>
    </row>
    <row r="6" spans="1:11" x14ac:dyDescent="0.2">
      <c r="A6" t="s">
        <v>607</v>
      </c>
      <c r="B6" t="s">
        <v>616</v>
      </c>
      <c r="C6" s="1">
        <v>21519</v>
      </c>
      <c r="D6" s="1">
        <v>7944</v>
      </c>
      <c r="E6" s="1">
        <v>9804</v>
      </c>
      <c r="F6" s="1">
        <v>383508</v>
      </c>
      <c r="G6" s="5">
        <f t="shared" si="1"/>
        <v>422775</v>
      </c>
      <c r="H6" s="6">
        <f t="shared" si="2"/>
        <v>5.0899414582224585E-2</v>
      </c>
      <c r="I6" s="6">
        <f t="shared" si="3"/>
        <v>1.8790136597480928E-2</v>
      </c>
      <c r="J6" s="6">
        <f t="shared" si="4"/>
        <v>2.3189639879368458E-2</v>
      </c>
      <c r="K6" s="6">
        <f t="shared" si="5"/>
        <v>0.90712080894092606</v>
      </c>
    </row>
    <row r="7" spans="1:11" x14ac:dyDescent="0.2">
      <c r="A7" t="s">
        <v>607</v>
      </c>
      <c r="B7" t="s">
        <v>617</v>
      </c>
      <c r="C7" s="1">
        <v>15486</v>
      </c>
      <c r="D7" s="1">
        <v>3018</v>
      </c>
      <c r="E7" s="1">
        <v>2550</v>
      </c>
      <c r="F7" s="1">
        <v>301473</v>
      </c>
      <c r="G7" s="5">
        <f t="shared" si="1"/>
        <v>322527</v>
      </c>
      <c r="H7" s="6">
        <f t="shared" si="2"/>
        <v>4.8014584825456473E-2</v>
      </c>
      <c r="I7" s="6">
        <f t="shared" si="3"/>
        <v>9.3573561283241402E-3</v>
      </c>
      <c r="J7" s="6">
        <f t="shared" si="4"/>
        <v>7.9063148201545912E-3</v>
      </c>
      <c r="K7" s="6">
        <f t="shared" si="5"/>
        <v>0.9347217442260648</v>
      </c>
    </row>
    <row r="8" spans="1:11" x14ac:dyDescent="0.2">
      <c r="A8" t="s">
        <v>607</v>
      </c>
      <c r="B8" t="s">
        <v>618</v>
      </c>
      <c r="C8" s="1">
        <v>3732</v>
      </c>
      <c r="D8" s="1">
        <v>372</v>
      </c>
      <c r="E8" s="1">
        <v>318</v>
      </c>
      <c r="F8" s="1">
        <v>73989</v>
      </c>
      <c r="G8" s="5">
        <f t="shared" si="1"/>
        <v>78411</v>
      </c>
      <c r="H8" s="6">
        <f t="shared" si="2"/>
        <v>4.7595362895512111E-2</v>
      </c>
      <c r="I8" s="6">
        <f t="shared" si="3"/>
        <v>4.7442323143436511E-3</v>
      </c>
      <c r="J8" s="6">
        <f t="shared" si="4"/>
        <v>4.0555534300034434E-3</v>
      </c>
      <c r="K8" s="6">
        <f t="shared" si="5"/>
        <v>0.94360485136014083</v>
      </c>
    </row>
    <row r="9" spans="1:11" x14ac:dyDescent="0.2">
      <c r="A9" t="s">
        <v>607</v>
      </c>
      <c r="B9" t="s">
        <v>619</v>
      </c>
      <c r="C9" s="1">
        <v>561</v>
      </c>
      <c r="D9" s="1">
        <v>24</v>
      </c>
      <c r="E9" s="1">
        <v>27</v>
      </c>
      <c r="F9" s="1">
        <v>7620</v>
      </c>
      <c r="G9" s="5">
        <f t="shared" si="1"/>
        <v>8232</v>
      </c>
      <c r="H9" s="6">
        <f t="shared" si="2"/>
        <v>6.8148688046647227E-2</v>
      </c>
      <c r="I9" s="6">
        <f t="shared" si="3"/>
        <v>2.9154518950437317E-3</v>
      </c>
      <c r="J9" s="6">
        <f t="shared" si="4"/>
        <v>3.2798833819241984E-3</v>
      </c>
      <c r="K9" s="6">
        <f t="shared" si="5"/>
        <v>0.92565597667638488</v>
      </c>
    </row>
    <row r="10" spans="1:11" x14ac:dyDescent="0.2">
      <c r="A10" t="s">
        <v>608</v>
      </c>
      <c r="B10" t="s">
        <v>620</v>
      </c>
      <c r="C10" s="1">
        <v>12717</v>
      </c>
      <c r="D10" s="1">
        <v>19179</v>
      </c>
      <c r="E10" s="1">
        <v>15648</v>
      </c>
      <c r="F10" s="1">
        <v>4374</v>
      </c>
      <c r="G10" s="5">
        <f t="shared" si="1"/>
        <v>51918</v>
      </c>
      <c r="H10" s="6">
        <f t="shared" si="2"/>
        <v>0.24494395007511846</v>
      </c>
      <c r="I10" s="6">
        <f t="shared" si="3"/>
        <v>0.36940945336877384</v>
      </c>
      <c r="J10" s="6">
        <f t="shared" si="4"/>
        <v>0.30139835895065298</v>
      </c>
      <c r="K10" s="6">
        <f t="shared" si="5"/>
        <v>8.4248237605454759E-2</v>
      </c>
    </row>
    <row r="11" spans="1:11" x14ac:dyDescent="0.2">
      <c r="A11" t="s">
        <v>608</v>
      </c>
      <c r="B11" t="s">
        <v>621</v>
      </c>
      <c r="C11" s="1">
        <v>15513</v>
      </c>
      <c r="D11" s="1">
        <v>16437</v>
      </c>
      <c r="E11" s="1">
        <v>16557</v>
      </c>
      <c r="F11" s="1">
        <v>29145</v>
      </c>
      <c r="G11" s="5">
        <f t="shared" si="1"/>
        <v>77652</v>
      </c>
      <c r="H11" s="6">
        <f t="shared" si="2"/>
        <v>0.19977592335033226</v>
      </c>
      <c r="I11" s="6">
        <f t="shared" si="3"/>
        <v>0.21167516612579199</v>
      </c>
      <c r="J11" s="6">
        <f t="shared" si="4"/>
        <v>0.21322052233039715</v>
      </c>
      <c r="K11" s="6">
        <f t="shared" si="5"/>
        <v>0.37532838819347858</v>
      </c>
    </row>
    <row r="12" spans="1:11" x14ac:dyDescent="0.2">
      <c r="A12" t="s">
        <v>608</v>
      </c>
      <c r="B12" t="s">
        <v>622</v>
      </c>
      <c r="C12" s="1">
        <v>15096</v>
      </c>
      <c r="D12" s="1">
        <v>8523</v>
      </c>
      <c r="E12" s="1">
        <v>11133</v>
      </c>
      <c r="F12" s="1">
        <v>43299</v>
      </c>
      <c r="G12" s="5">
        <f t="shared" si="1"/>
        <v>78051</v>
      </c>
      <c r="H12" s="6">
        <f t="shared" si="2"/>
        <v>0.19341199984625437</v>
      </c>
      <c r="I12" s="6">
        <f t="shared" si="3"/>
        <v>0.10919783218664719</v>
      </c>
      <c r="J12" s="6">
        <f t="shared" si="4"/>
        <v>0.14263750624591612</v>
      </c>
      <c r="K12" s="6">
        <f t="shared" si="5"/>
        <v>0.55475266172118232</v>
      </c>
    </row>
    <row r="13" spans="1:11" x14ac:dyDescent="0.2">
      <c r="A13" t="s">
        <v>608</v>
      </c>
      <c r="B13" t="s">
        <v>623</v>
      </c>
      <c r="C13" s="1">
        <v>6843</v>
      </c>
      <c r="D13" s="1">
        <v>4293</v>
      </c>
      <c r="E13" s="1">
        <v>7500</v>
      </c>
      <c r="F13" s="1">
        <v>65352</v>
      </c>
      <c r="G13" s="5">
        <f t="shared" si="1"/>
        <v>83988</v>
      </c>
      <c r="H13" s="6">
        <f t="shared" si="2"/>
        <v>8.1475925132161731E-2</v>
      </c>
      <c r="I13" s="6">
        <f t="shared" si="3"/>
        <v>5.111444492070296E-2</v>
      </c>
      <c r="J13" s="6">
        <f t="shared" si="4"/>
        <v>8.9298471210172883E-2</v>
      </c>
      <c r="K13" s="6">
        <f t="shared" si="5"/>
        <v>0.77811115873696246</v>
      </c>
    </row>
    <row r="14" spans="1:11" x14ac:dyDescent="0.2">
      <c r="A14" t="s">
        <v>608</v>
      </c>
      <c r="B14" t="s">
        <v>624</v>
      </c>
      <c r="C14" s="1">
        <v>6153</v>
      </c>
      <c r="D14" s="1">
        <v>2592</v>
      </c>
      <c r="E14" s="1">
        <v>2862</v>
      </c>
      <c r="F14" s="1">
        <v>74307</v>
      </c>
      <c r="G14" s="5">
        <f t="shared" si="1"/>
        <v>85914</v>
      </c>
      <c r="H14" s="6">
        <f t="shared" si="2"/>
        <v>7.1618129757664642E-2</v>
      </c>
      <c r="I14" s="6">
        <f t="shared" si="3"/>
        <v>3.016970458830924E-2</v>
      </c>
      <c r="J14" s="6">
        <f t="shared" si="4"/>
        <v>3.3312382149591452E-2</v>
      </c>
      <c r="K14" s="6">
        <f t="shared" si="5"/>
        <v>0.86489978350443464</v>
      </c>
    </row>
    <row r="15" spans="1:11" x14ac:dyDescent="0.2">
      <c r="A15" t="s">
        <v>608</v>
      </c>
      <c r="B15" t="s">
        <v>625</v>
      </c>
      <c r="C15" s="1">
        <v>6069</v>
      </c>
      <c r="D15" s="1">
        <v>1200</v>
      </c>
      <c r="E15" s="1">
        <v>885</v>
      </c>
      <c r="F15" s="1">
        <v>74256</v>
      </c>
      <c r="G15" s="5">
        <f t="shared" si="1"/>
        <v>82410</v>
      </c>
      <c r="H15" s="6">
        <f t="shared" si="2"/>
        <v>7.3643975245722609E-2</v>
      </c>
      <c r="I15" s="6">
        <f t="shared" si="3"/>
        <v>1.4561339643247179E-2</v>
      </c>
      <c r="J15" s="6">
        <f t="shared" si="4"/>
        <v>1.0738987986894794E-2</v>
      </c>
      <c r="K15" s="6">
        <f t="shared" si="5"/>
        <v>0.90105569712413547</v>
      </c>
    </row>
    <row r="16" spans="1:11" x14ac:dyDescent="0.2">
      <c r="A16" t="s">
        <v>608</v>
      </c>
      <c r="B16" t="s">
        <v>626</v>
      </c>
      <c r="C16" s="1">
        <v>3135</v>
      </c>
      <c r="D16" s="1">
        <v>279</v>
      </c>
      <c r="E16" s="1">
        <v>180</v>
      </c>
      <c r="F16" s="1">
        <v>53943</v>
      </c>
      <c r="G16" s="5">
        <f t="shared" si="1"/>
        <v>57537</v>
      </c>
      <c r="H16" s="6">
        <f t="shared" si="2"/>
        <v>5.4486678137546277E-2</v>
      </c>
      <c r="I16" s="6">
        <f t="shared" si="3"/>
        <v>4.8490536524323476E-3</v>
      </c>
      <c r="J16" s="6">
        <f t="shared" si="4"/>
        <v>3.1284217112466759E-3</v>
      </c>
      <c r="K16" s="6">
        <f t="shared" si="5"/>
        <v>0.93753584649877475</v>
      </c>
    </row>
    <row r="17" spans="1:11" x14ac:dyDescent="0.2">
      <c r="A17" t="s">
        <v>608</v>
      </c>
      <c r="B17" t="s">
        <v>627</v>
      </c>
      <c r="C17" s="1">
        <v>1221</v>
      </c>
      <c r="D17" s="1">
        <v>30</v>
      </c>
      <c r="E17" s="1">
        <v>24</v>
      </c>
      <c r="F17" s="1">
        <v>14133</v>
      </c>
      <c r="G17" s="5">
        <f t="shared" si="1"/>
        <v>15408</v>
      </c>
      <c r="H17" s="6">
        <f t="shared" si="2"/>
        <v>7.9244548286604363E-2</v>
      </c>
      <c r="I17" s="6">
        <f t="shared" si="3"/>
        <v>1.9470404984423676E-3</v>
      </c>
      <c r="J17" s="6">
        <f t="shared" si="4"/>
        <v>1.557632398753894E-3</v>
      </c>
      <c r="K17" s="6">
        <f t="shared" si="5"/>
        <v>0.91725077881619943</v>
      </c>
    </row>
    <row r="18" spans="1:11" x14ac:dyDescent="0.2">
      <c r="A18" t="s">
        <v>609</v>
      </c>
      <c r="B18" t="s">
        <v>628</v>
      </c>
      <c r="C18" s="1">
        <v>8310</v>
      </c>
      <c r="D18" s="1">
        <v>7506</v>
      </c>
      <c r="E18" s="1">
        <v>3414</v>
      </c>
      <c r="F18" s="1">
        <v>819</v>
      </c>
      <c r="G18" s="5">
        <f t="shared" si="1"/>
        <v>20049</v>
      </c>
      <c r="H18" s="6">
        <f t="shared" si="2"/>
        <v>0.41448451294328892</v>
      </c>
      <c r="I18" s="6">
        <f t="shared" si="3"/>
        <v>0.37438276223253031</v>
      </c>
      <c r="J18" s="6">
        <f t="shared" si="4"/>
        <v>0.17028280712254976</v>
      </c>
      <c r="K18" s="6">
        <f t="shared" si="5"/>
        <v>4.0849917701631003E-2</v>
      </c>
    </row>
    <row r="19" spans="1:11" x14ac:dyDescent="0.2">
      <c r="A19" t="s">
        <v>609</v>
      </c>
      <c r="B19" t="s">
        <v>629</v>
      </c>
      <c r="C19" s="1">
        <v>8346</v>
      </c>
      <c r="D19" s="1">
        <v>9072</v>
      </c>
      <c r="E19" s="1">
        <v>5871</v>
      </c>
      <c r="F19" s="1">
        <v>6768</v>
      </c>
      <c r="G19" s="5">
        <f t="shared" si="1"/>
        <v>30057</v>
      </c>
      <c r="H19" s="6">
        <f t="shared" si="2"/>
        <v>0.27767242239744483</v>
      </c>
      <c r="I19" s="6">
        <f t="shared" si="3"/>
        <v>0.30182652959377182</v>
      </c>
      <c r="J19" s="6">
        <f t="shared" si="4"/>
        <v>0.19532887513723923</v>
      </c>
      <c r="K19" s="6">
        <f t="shared" si="5"/>
        <v>0.22517217287154406</v>
      </c>
    </row>
    <row r="20" spans="1:11" x14ac:dyDescent="0.2">
      <c r="A20" t="s">
        <v>609</v>
      </c>
      <c r="B20" t="s">
        <v>630</v>
      </c>
      <c r="C20" s="1">
        <v>6930</v>
      </c>
      <c r="D20" s="1">
        <v>6618</v>
      </c>
      <c r="E20" s="1">
        <v>5676</v>
      </c>
      <c r="F20" s="1">
        <v>11979</v>
      </c>
      <c r="G20" s="5">
        <f t="shared" si="1"/>
        <v>31203</v>
      </c>
      <c r="H20" s="6">
        <f t="shared" si="2"/>
        <v>0.22209402942024806</v>
      </c>
      <c r="I20" s="6">
        <f t="shared" si="3"/>
        <v>0.21209499086626285</v>
      </c>
      <c r="J20" s="6">
        <f t="shared" si="4"/>
        <v>0.18190558600134601</v>
      </c>
      <c r="K20" s="6">
        <f t="shared" si="5"/>
        <v>0.38390539371214305</v>
      </c>
    </row>
    <row r="21" spans="1:11" x14ac:dyDescent="0.2">
      <c r="A21" t="s">
        <v>609</v>
      </c>
      <c r="B21" t="s">
        <v>631</v>
      </c>
      <c r="C21" s="1">
        <v>3159</v>
      </c>
      <c r="D21" s="1">
        <v>2880</v>
      </c>
      <c r="E21" s="1">
        <v>3372</v>
      </c>
      <c r="F21" s="1">
        <v>12258</v>
      </c>
      <c r="G21" s="5">
        <f t="shared" si="1"/>
        <v>21669</v>
      </c>
      <c r="H21" s="6">
        <f t="shared" si="2"/>
        <v>0.1457843001522913</v>
      </c>
      <c r="I21" s="6">
        <f t="shared" si="3"/>
        <v>0.13290876367160459</v>
      </c>
      <c r="J21" s="6">
        <f t="shared" si="4"/>
        <v>0.15561401079883705</v>
      </c>
      <c r="K21" s="6">
        <f t="shared" si="5"/>
        <v>0.56569292537726701</v>
      </c>
    </row>
    <row r="22" spans="1:11" x14ac:dyDescent="0.2">
      <c r="A22" t="s">
        <v>609</v>
      </c>
      <c r="B22" t="s">
        <v>632</v>
      </c>
      <c r="C22" s="1">
        <v>2634</v>
      </c>
      <c r="D22" s="1">
        <v>1605</v>
      </c>
      <c r="E22" s="1">
        <v>1356</v>
      </c>
      <c r="F22" s="1">
        <v>14919</v>
      </c>
      <c r="G22" s="5">
        <f t="shared" si="1"/>
        <v>20514</v>
      </c>
      <c r="H22" s="6">
        <f t="shared" si="2"/>
        <v>0.12840011699327289</v>
      </c>
      <c r="I22" s="6">
        <f t="shared" si="3"/>
        <v>7.8239251243053518E-2</v>
      </c>
      <c r="J22" s="6">
        <f t="shared" si="4"/>
        <v>6.6101199181047093E-2</v>
      </c>
      <c r="K22" s="6">
        <f t="shared" si="5"/>
        <v>0.72725943258262649</v>
      </c>
    </row>
    <row r="23" spans="1:11" x14ac:dyDescent="0.2">
      <c r="A23" t="s">
        <v>609</v>
      </c>
      <c r="B23" t="s">
        <v>633</v>
      </c>
      <c r="C23" s="1">
        <v>2019</v>
      </c>
      <c r="D23" s="1">
        <v>642</v>
      </c>
      <c r="E23" s="1">
        <v>354</v>
      </c>
      <c r="F23" s="1">
        <v>12813</v>
      </c>
      <c r="G23" s="5">
        <f t="shared" si="1"/>
        <v>15828</v>
      </c>
      <c r="H23" s="6">
        <f t="shared" si="2"/>
        <v>0.1275587566338135</v>
      </c>
      <c r="I23" s="6">
        <f t="shared" si="3"/>
        <v>4.056103108415466E-2</v>
      </c>
      <c r="J23" s="6">
        <f t="shared" si="4"/>
        <v>2.2365428354814254E-2</v>
      </c>
      <c r="K23" s="6">
        <f t="shared" si="5"/>
        <v>0.80951478392721754</v>
      </c>
    </row>
    <row r="24" spans="1:11" x14ac:dyDescent="0.2">
      <c r="A24" t="s">
        <v>609</v>
      </c>
      <c r="B24" t="s">
        <v>634</v>
      </c>
      <c r="C24" s="1">
        <v>321</v>
      </c>
      <c r="D24" s="1">
        <v>51</v>
      </c>
      <c r="E24" s="1">
        <v>27</v>
      </c>
      <c r="F24" s="1">
        <v>2544</v>
      </c>
      <c r="G24" s="5">
        <f t="shared" si="1"/>
        <v>2943</v>
      </c>
      <c r="H24" s="6">
        <f t="shared" si="2"/>
        <v>0.109072375127421</v>
      </c>
      <c r="I24" s="6">
        <f t="shared" si="3"/>
        <v>1.7329255861365953E-2</v>
      </c>
      <c r="J24" s="6">
        <f t="shared" si="4"/>
        <v>9.1743119266055051E-3</v>
      </c>
      <c r="K24" s="6">
        <f t="shared" si="5"/>
        <v>0.86442405708460757</v>
      </c>
    </row>
    <row r="25" spans="1:11" x14ac:dyDescent="0.2">
      <c r="A25" t="s">
        <v>609</v>
      </c>
      <c r="B25" t="s">
        <v>635</v>
      </c>
      <c r="C25" s="1">
        <v>33</v>
      </c>
      <c r="D25" t="s">
        <v>646</v>
      </c>
      <c r="E25" t="s">
        <v>648</v>
      </c>
      <c r="F25" s="1">
        <v>279</v>
      </c>
      <c r="G25" s="5">
        <f t="shared" si="1"/>
        <v>312</v>
      </c>
      <c r="H25" s="6">
        <f t="shared" si="2"/>
        <v>0.10576923076923077</v>
      </c>
      <c r="I25" s="6" t="e">
        <f t="shared" si="3"/>
        <v>#VALUE!</v>
      </c>
      <c r="J25" s="6" t="e">
        <f t="shared" si="4"/>
        <v>#VALUE!</v>
      </c>
      <c r="K25" s="6">
        <f t="shared" si="5"/>
        <v>0.89423076923076927</v>
      </c>
    </row>
    <row r="26" spans="1:11" x14ac:dyDescent="0.2">
      <c r="A26" t="s">
        <v>610</v>
      </c>
      <c r="B26" t="s">
        <v>636</v>
      </c>
      <c r="C26" s="1">
        <v>41208</v>
      </c>
      <c r="D26" s="1">
        <v>25722</v>
      </c>
      <c r="E26" s="1">
        <v>11322</v>
      </c>
      <c r="F26" s="1">
        <v>4089</v>
      </c>
      <c r="G26" s="5">
        <f t="shared" si="1"/>
        <v>82341</v>
      </c>
      <c r="H26" s="6">
        <f t="shared" si="2"/>
        <v>0.5004554231792181</v>
      </c>
      <c r="I26" s="6">
        <f t="shared" si="3"/>
        <v>0.31238386708929938</v>
      </c>
      <c r="J26" s="6">
        <f t="shared" si="4"/>
        <v>0.13750136626953766</v>
      </c>
      <c r="K26" s="6">
        <f t="shared" si="5"/>
        <v>4.9659343461944838E-2</v>
      </c>
    </row>
    <row r="27" spans="1:11" x14ac:dyDescent="0.2">
      <c r="A27" t="s">
        <v>610</v>
      </c>
      <c r="B27" t="s">
        <v>637</v>
      </c>
      <c r="C27" s="1">
        <v>24939</v>
      </c>
      <c r="D27" s="1">
        <v>16947</v>
      </c>
      <c r="E27" s="1">
        <v>12804</v>
      </c>
      <c r="F27" s="1">
        <v>20946</v>
      </c>
      <c r="G27" s="5">
        <f t="shared" si="1"/>
        <v>75636</v>
      </c>
      <c r="H27" s="6">
        <f t="shared" si="2"/>
        <v>0.32972394098048546</v>
      </c>
      <c r="I27" s="6">
        <f t="shared" si="3"/>
        <v>0.22405997144217041</v>
      </c>
      <c r="J27" s="6">
        <f t="shared" si="4"/>
        <v>0.16928446771378708</v>
      </c>
      <c r="K27" s="6">
        <f t="shared" si="5"/>
        <v>0.27693161986355702</v>
      </c>
    </row>
    <row r="28" spans="1:11" x14ac:dyDescent="0.2">
      <c r="A28" t="s">
        <v>610</v>
      </c>
      <c r="B28" t="s">
        <v>638</v>
      </c>
      <c r="C28" s="1">
        <v>24366</v>
      </c>
      <c r="D28" s="1">
        <v>15066</v>
      </c>
      <c r="E28" s="1">
        <v>15636</v>
      </c>
      <c r="F28" s="1">
        <v>48318</v>
      </c>
      <c r="G28" s="5">
        <f t="shared" si="1"/>
        <v>103386</v>
      </c>
      <c r="H28" s="6">
        <f t="shared" si="2"/>
        <v>0.23567987928733097</v>
      </c>
      <c r="I28" s="6">
        <f t="shared" si="3"/>
        <v>0.14572572688758634</v>
      </c>
      <c r="J28" s="6">
        <f t="shared" si="4"/>
        <v>0.15123904590563519</v>
      </c>
      <c r="K28" s="6">
        <f t="shared" si="5"/>
        <v>0.46735534791944749</v>
      </c>
    </row>
    <row r="29" spans="1:11" x14ac:dyDescent="0.2">
      <c r="A29" t="s">
        <v>610</v>
      </c>
      <c r="B29" t="s">
        <v>639</v>
      </c>
      <c r="C29" s="1">
        <v>14739</v>
      </c>
      <c r="D29" s="1">
        <v>8460</v>
      </c>
      <c r="E29" s="1">
        <v>10338</v>
      </c>
      <c r="F29" s="1">
        <v>53388</v>
      </c>
      <c r="G29" s="5">
        <f t="shared" si="1"/>
        <v>86925</v>
      </c>
      <c r="H29" s="6">
        <f t="shared" si="2"/>
        <v>0.16955996548748922</v>
      </c>
      <c r="I29" s="6">
        <f t="shared" si="3"/>
        <v>9.7325280414150131E-2</v>
      </c>
      <c r="J29" s="6">
        <f t="shared" si="4"/>
        <v>0.11893011216566005</v>
      </c>
      <c r="K29" s="6">
        <f t="shared" si="5"/>
        <v>0.61418464193270061</v>
      </c>
    </row>
    <row r="30" spans="1:11" x14ac:dyDescent="0.2">
      <c r="A30" t="s">
        <v>610</v>
      </c>
      <c r="B30" t="s">
        <v>640</v>
      </c>
      <c r="C30" s="1">
        <v>14802</v>
      </c>
      <c r="D30" s="1">
        <v>5538</v>
      </c>
      <c r="E30" s="1">
        <v>4557</v>
      </c>
      <c r="F30" s="1">
        <v>62535</v>
      </c>
      <c r="G30" s="5">
        <f t="shared" si="1"/>
        <v>87432</v>
      </c>
      <c r="H30" s="6">
        <f t="shared" si="2"/>
        <v>0.16929728245951139</v>
      </c>
      <c r="I30" s="6">
        <f t="shared" si="3"/>
        <v>6.3340653307713421E-2</v>
      </c>
      <c r="J30" s="6">
        <f t="shared" si="4"/>
        <v>5.2120505078232224E-2</v>
      </c>
      <c r="K30" s="6">
        <f t="shared" si="5"/>
        <v>0.71524155915454291</v>
      </c>
    </row>
    <row r="31" spans="1:11" x14ac:dyDescent="0.2">
      <c r="A31" t="s">
        <v>610</v>
      </c>
      <c r="B31" t="s">
        <v>641</v>
      </c>
      <c r="C31" s="1">
        <v>22806</v>
      </c>
      <c r="D31" s="1">
        <v>4074</v>
      </c>
      <c r="E31" s="1">
        <v>2259</v>
      </c>
      <c r="F31" s="1">
        <v>99915</v>
      </c>
      <c r="G31" s="5">
        <f t="shared" si="1"/>
        <v>129054</v>
      </c>
      <c r="H31" s="6">
        <f t="shared" si="2"/>
        <v>0.17671672323213539</v>
      </c>
      <c r="I31" s="6">
        <f t="shared" si="3"/>
        <v>3.1568180761541678E-2</v>
      </c>
      <c r="J31" s="6">
        <f t="shared" si="4"/>
        <v>1.7504300525361477E-2</v>
      </c>
      <c r="K31" s="6">
        <f t="shared" si="5"/>
        <v>0.7742107954809615</v>
      </c>
    </row>
    <row r="32" spans="1:11" x14ac:dyDescent="0.2">
      <c r="A32" t="s">
        <v>610</v>
      </c>
      <c r="B32" t="s">
        <v>642</v>
      </c>
      <c r="C32" s="1">
        <v>32793</v>
      </c>
      <c r="D32" s="1">
        <v>2874</v>
      </c>
      <c r="E32" s="1">
        <v>1500</v>
      </c>
      <c r="F32" s="1">
        <v>226272</v>
      </c>
      <c r="G32" s="5">
        <f t="shared" si="1"/>
        <v>263439</v>
      </c>
      <c r="H32" s="6">
        <f t="shared" si="2"/>
        <v>0.12448043000466902</v>
      </c>
      <c r="I32" s="6">
        <f t="shared" si="3"/>
        <v>1.0909546422511473E-2</v>
      </c>
      <c r="J32" s="6">
        <f t="shared" si="4"/>
        <v>5.6939177570519174E-3</v>
      </c>
      <c r="K32" s="6">
        <f t="shared" si="5"/>
        <v>0.85891610581576761</v>
      </c>
    </row>
    <row r="33" spans="1:11" x14ac:dyDescent="0.2">
      <c r="A33" t="s">
        <v>610</v>
      </c>
      <c r="B33" t="s">
        <v>643</v>
      </c>
      <c r="C33" s="1">
        <v>41838</v>
      </c>
      <c r="D33" s="1">
        <v>1200</v>
      </c>
      <c r="E33" s="1">
        <v>558</v>
      </c>
      <c r="F33" s="1">
        <v>225252</v>
      </c>
      <c r="G33" s="5">
        <f t="shared" si="1"/>
        <v>268848</v>
      </c>
      <c r="H33" s="6">
        <f t="shared" si="2"/>
        <v>0.15561953222638814</v>
      </c>
      <c r="I33" s="6">
        <f t="shared" si="3"/>
        <v>4.4634886627387968E-3</v>
      </c>
      <c r="J33" s="6">
        <f t="shared" si="4"/>
        <v>2.0755222281735406E-3</v>
      </c>
      <c r="K33" s="6">
        <f t="shared" si="5"/>
        <v>0.83784145688269951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8"/>
  <sheetViews>
    <sheetView workbookViewId="0">
      <selection activeCell="G1" sqref="G1:K2"/>
    </sheetView>
  </sheetViews>
  <sheetFormatPr baseColWidth="10" defaultColWidth="8.83203125" defaultRowHeight="15" x14ac:dyDescent="0.2"/>
  <cols>
    <col min="1" max="1" width="39.5" customWidth="1"/>
    <col min="2" max="2" width="12.83203125" customWidth="1"/>
  </cols>
  <sheetData>
    <row r="1" spans="1:11" ht="64" x14ac:dyDescent="0.2">
      <c r="A1" s="3" t="s">
        <v>650</v>
      </c>
      <c r="B1" s="3" t="s">
        <v>660</v>
      </c>
      <c r="C1" s="3" t="s">
        <v>688</v>
      </c>
      <c r="D1" s="3" t="s">
        <v>689</v>
      </c>
      <c r="E1" s="3" t="s">
        <v>691</v>
      </c>
      <c r="F1" s="3" t="s">
        <v>693</v>
      </c>
      <c r="G1" s="4" t="s">
        <v>746</v>
      </c>
      <c r="H1" s="4" t="s">
        <v>747</v>
      </c>
      <c r="I1" s="4" t="s">
        <v>748</v>
      </c>
      <c r="J1" s="4" t="s">
        <v>749</v>
      </c>
      <c r="K1" s="4" t="s">
        <v>750</v>
      </c>
    </row>
    <row r="2" spans="1:11" x14ac:dyDescent="0.2">
      <c r="A2" t="s">
        <v>651</v>
      </c>
      <c r="B2" t="s">
        <v>661</v>
      </c>
      <c r="C2" s="1">
        <v>1158</v>
      </c>
      <c r="D2" s="1">
        <v>1485</v>
      </c>
      <c r="E2" s="1">
        <v>2109</v>
      </c>
      <c r="F2" s="1">
        <v>3471</v>
      </c>
      <c r="G2" s="5">
        <f>SUM(C2:F2)</f>
        <v>8223</v>
      </c>
      <c r="H2" s="6">
        <f>C2/$G2</f>
        <v>0.1408245165997811</v>
      </c>
      <c r="I2" s="6">
        <f t="shared" ref="I2:K2" si="0">D2/$G2</f>
        <v>0.18059102517329442</v>
      </c>
      <c r="J2" s="6">
        <f t="shared" si="0"/>
        <v>0.25647573878146662</v>
      </c>
      <c r="K2" s="6">
        <f t="shared" si="0"/>
        <v>0.42210871944545786</v>
      </c>
    </row>
    <row r="3" spans="1:11" x14ac:dyDescent="0.2">
      <c r="A3" t="s">
        <v>651</v>
      </c>
      <c r="B3" t="s">
        <v>662</v>
      </c>
      <c r="C3" s="1">
        <v>3795</v>
      </c>
      <c r="D3" s="1">
        <v>2103</v>
      </c>
      <c r="E3" s="1">
        <v>3357</v>
      </c>
      <c r="F3" s="1">
        <v>38073</v>
      </c>
      <c r="G3" s="5">
        <f t="shared" ref="G3:G28" si="1">SUM(C3:F3)</f>
        <v>47328</v>
      </c>
      <c r="H3" s="6">
        <f t="shared" ref="H3:H28" si="2">C3/$G3</f>
        <v>8.0185091277890461E-2</v>
      </c>
      <c r="I3" s="6">
        <f t="shared" ref="I3:I28" si="3">D3/$G3</f>
        <v>4.4434584178498986E-2</v>
      </c>
      <c r="J3" s="6">
        <f t="shared" ref="J3:J28" si="4">E3/$G3</f>
        <v>7.0930527383367137E-2</v>
      </c>
      <c r="K3" s="6">
        <f t="shared" ref="K3:K28" si="5">F3/$G3</f>
        <v>0.80444979716024345</v>
      </c>
    </row>
    <row r="4" spans="1:11" x14ac:dyDescent="0.2">
      <c r="A4" t="s">
        <v>651</v>
      </c>
      <c r="B4" t="s">
        <v>663</v>
      </c>
      <c r="C4" s="1">
        <v>399</v>
      </c>
      <c r="D4" s="1">
        <v>24</v>
      </c>
      <c r="E4" s="1">
        <v>21</v>
      </c>
      <c r="F4" s="1">
        <v>4107</v>
      </c>
      <c r="G4" s="5">
        <f t="shared" si="1"/>
        <v>4551</v>
      </c>
      <c r="H4" s="6">
        <f t="shared" si="2"/>
        <v>8.7673038892551083E-2</v>
      </c>
      <c r="I4" s="6">
        <f t="shared" si="3"/>
        <v>5.2735662491760048E-3</v>
      </c>
      <c r="J4" s="6">
        <f t="shared" si="4"/>
        <v>4.6143704680290049E-3</v>
      </c>
      <c r="K4" s="6">
        <f t="shared" si="5"/>
        <v>0.90243902439024393</v>
      </c>
    </row>
    <row r="5" spans="1:11" x14ac:dyDescent="0.2">
      <c r="A5" t="s">
        <v>652</v>
      </c>
      <c r="B5" t="s">
        <v>664</v>
      </c>
      <c r="C5" s="1">
        <v>285</v>
      </c>
      <c r="D5" s="1">
        <v>27</v>
      </c>
      <c r="E5" s="1">
        <v>36</v>
      </c>
      <c r="F5" s="1">
        <v>117</v>
      </c>
      <c r="G5" s="5">
        <f t="shared" si="1"/>
        <v>465</v>
      </c>
      <c r="H5" s="6">
        <f t="shared" si="2"/>
        <v>0.61290322580645162</v>
      </c>
      <c r="I5" s="6">
        <f t="shared" si="3"/>
        <v>5.8064516129032261E-2</v>
      </c>
      <c r="J5" s="6">
        <f t="shared" si="4"/>
        <v>7.7419354838709681E-2</v>
      </c>
      <c r="K5" s="6">
        <f t="shared" si="5"/>
        <v>0.25161290322580643</v>
      </c>
    </row>
    <row r="6" spans="1:11" x14ac:dyDescent="0.2">
      <c r="A6" t="s">
        <v>652</v>
      </c>
      <c r="B6" t="s">
        <v>665</v>
      </c>
      <c r="C6" s="1">
        <v>3702</v>
      </c>
      <c r="D6" s="1">
        <v>660</v>
      </c>
      <c r="E6" s="1">
        <v>375</v>
      </c>
      <c r="F6" s="1">
        <v>11232</v>
      </c>
      <c r="G6" s="5">
        <f t="shared" si="1"/>
        <v>15969</v>
      </c>
      <c r="H6" s="6">
        <f t="shared" si="2"/>
        <v>0.23182415930866054</v>
      </c>
      <c r="I6" s="6">
        <f t="shared" si="3"/>
        <v>4.1330077024234455E-2</v>
      </c>
      <c r="J6" s="6">
        <f t="shared" si="4"/>
        <v>2.3482998309224123E-2</v>
      </c>
      <c r="K6" s="6">
        <f t="shared" si="5"/>
        <v>0.70336276535788089</v>
      </c>
    </row>
    <row r="7" spans="1:11" x14ac:dyDescent="0.2">
      <c r="A7" t="s">
        <v>652</v>
      </c>
      <c r="B7" t="s">
        <v>666</v>
      </c>
      <c r="C7" s="1">
        <v>64551</v>
      </c>
      <c r="D7" s="1">
        <v>3681</v>
      </c>
      <c r="E7" s="1">
        <v>2037</v>
      </c>
      <c r="F7" s="1">
        <v>548607</v>
      </c>
      <c r="G7" s="5">
        <f t="shared" si="1"/>
        <v>618876</v>
      </c>
      <c r="H7" s="6">
        <f t="shared" si="2"/>
        <v>0.10430360847730402</v>
      </c>
      <c r="I7" s="6">
        <f t="shared" si="3"/>
        <v>5.9478797044965389E-3</v>
      </c>
      <c r="J7" s="6">
        <f t="shared" si="4"/>
        <v>3.2914509530180521E-3</v>
      </c>
      <c r="K7" s="6">
        <f t="shared" si="5"/>
        <v>0.88645706086518139</v>
      </c>
    </row>
    <row r="8" spans="1:11" x14ac:dyDescent="0.2">
      <c r="A8" t="s">
        <v>653</v>
      </c>
      <c r="B8" t="s">
        <v>667</v>
      </c>
      <c r="C8" s="1">
        <v>117</v>
      </c>
      <c r="D8" s="1">
        <v>33</v>
      </c>
      <c r="E8" s="1">
        <v>30</v>
      </c>
      <c r="F8" s="1">
        <v>66</v>
      </c>
      <c r="G8" s="5">
        <f t="shared" si="1"/>
        <v>246</v>
      </c>
      <c r="H8" s="6">
        <f t="shared" si="2"/>
        <v>0.47560975609756095</v>
      </c>
      <c r="I8" s="6">
        <f t="shared" si="3"/>
        <v>0.13414634146341464</v>
      </c>
      <c r="J8" s="6">
        <f t="shared" si="4"/>
        <v>0.12195121951219512</v>
      </c>
      <c r="K8" s="6">
        <f t="shared" si="5"/>
        <v>0.26829268292682928</v>
      </c>
    </row>
    <row r="9" spans="1:11" x14ac:dyDescent="0.2">
      <c r="A9" t="s">
        <v>653</v>
      </c>
      <c r="B9" t="s">
        <v>668</v>
      </c>
      <c r="C9" s="1">
        <v>1968</v>
      </c>
      <c r="D9" s="1">
        <v>261</v>
      </c>
      <c r="E9" s="1">
        <v>183</v>
      </c>
      <c r="F9" s="1">
        <v>9222</v>
      </c>
      <c r="G9" s="5">
        <f t="shared" si="1"/>
        <v>11634</v>
      </c>
      <c r="H9" s="6">
        <f t="shared" si="2"/>
        <v>0.16915936049510058</v>
      </c>
      <c r="I9" s="6">
        <f t="shared" si="3"/>
        <v>2.2434244455905104E-2</v>
      </c>
      <c r="J9" s="6">
        <f t="shared" si="4"/>
        <v>1.5729757607013926E-2</v>
      </c>
      <c r="K9" s="6">
        <f t="shared" si="5"/>
        <v>0.79267663744198036</v>
      </c>
    </row>
    <row r="10" spans="1:11" x14ac:dyDescent="0.2">
      <c r="A10" t="s">
        <v>653</v>
      </c>
      <c r="B10" t="s">
        <v>669</v>
      </c>
      <c r="C10" s="1">
        <v>9090</v>
      </c>
      <c r="D10" s="1">
        <v>504</v>
      </c>
      <c r="E10" s="1">
        <v>261</v>
      </c>
      <c r="F10" s="1">
        <v>66525</v>
      </c>
      <c r="G10" s="5">
        <f t="shared" si="1"/>
        <v>76380</v>
      </c>
      <c r="H10" s="6">
        <f t="shared" si="2"/>
        <v>0.1190102120974077</v>
      </c>
      <c r="I10" s="6">
        <f t="shared" si="3"/>
        <v>6.5985860172820109E-3</v>
      </c>
      <c r="J10" s="6">
        <f t="shared" si="4"/>
        <v>3.4171249018067557E-3</v>
      </c>
      <c r="K10" s="6">
        <f t="shared" si="5"/>
        <v>0.87097407698350349</v>
      </c>
    </row>
    <row r="11" spans="1:11" x14ac:dyDescent="0.2">
      <c r="A11" t="s">
        <v>654</v>
      </c>
      <c r="B11" t="s">
        <v>670</v>
      </c>
      <c r="C11" s="1">
        <v>15696</v>
      </c>
      <c r="D11" s="1">
        <v>16839</v>
      </c>
      <c r="E11" s="1">
        <v>9030</v>
      </c>
      <c r="F11" s="1">
        <v>6126</v>
      </c>
      <c r="G11" s="5">
        <f t="shared" si="1"/>
        <v>47691</v>
      </c>
      <c r="H11" s="6">
        <f t="shared" si="2"/>
        <v>0.32911870164181922</v>
      </c>
      <c r="I11" s="6">
        <f t="shared" si="3"/>
        <v>0.35308548782789206</v>
      </c>
      <c r="J11" s="6">
        <f t="shared" si="4"/>
        <v>0.18934390136503743</v>
      </c>
      <c r="K11" s="6">
        <f t="shared" si="5"/>
        <v>0.12845190916525132</v>
      </c>
    </row>
    <row r="12" spans="1:11" x14ac:dyDescent="0.2">
      <c r="A12" t="s">
        <v>654</v>
      </c>
      <c r="B12" t="s">
        <v>671</v>
      </c>
      <c r="C12" s="1">
        <v>29103</v>
      </c>
      <c r="D12" s="1">
        <v>28815</v>
      </c>
      <c r="E12" s="1">
        <v>25323</v>
      </c>
      <c r="F12" s="1">
        <v>88635</v>
      </c>
      <c r="G12" s="5">
        <f t="shared" si="1"/>
        <v>171876</v>
      </c>
      <c r="H12" s="6">
        <f t="shared" si="2"/>
        <v>0.16932556028764922</v>
      </c>
      <c r="I12" s="6">
        <f t="shared" si="3"/>
        <v>0.16764993367311318</v>
      </c>
      <c r="J12" s="6">
        <f t="shared" si="4"/>
        <v>0.14733296097186344</v>
      </c>
      <c r="K12" s="6">
        <f t="shared" si="5"/>
        <v>0.51569154506737414</v>
      </c>
    </row>
    <row r="13" spans="1:11" x14ac:dyDescent="0.2">
      <c r="A13" t="s">
        <v>654</v>
      </c>
      <c r="B13" t="s">
        <v>672</v>
      </c>
      <c r="C13" s="1">
        <v>1932</v>
      </c>
      <c r="D13" s="1">
        <v>207</v>
      </c>
      <c r="E13" s="1">
        <v>96</v>
      </c>
      <c r="F13" s="1">
        <v>2598</v>
      </c>
      <c r="G13" s="5">
        <f t="shared" si="1"/>
        <v>4833</v>
      </c>
      <c r="H13" s="6">
        <f t="shared" si="2"/>
        <v>0.39975170701427687</v>
      </c>
      <c r="I13" s="6">
        <f t="shared" si="3"/>
        <v>4.2830540037243951E-2</v>
      </c>
      <c r="J13" s="6">
        <f t="shared" si="4"/>
        <v>1.9863438857852266E-2</v>
      </c>
      <c r="K13" s="6">
        <f t="shared" si="5"/>
        <v>0.53755431409062693</v>
      </c>
    </row>
    <row r="14" spans="1:11" x14ac:dyDescent="0.2">
      <c r="A14" t="s">
        <v>655</v>
      </c>
      <c r="B14" t="s">
        <v>673</v>
      </c>
      <c r="C14" s="1">
        <v>5010</v>
      </c>
      <c r="D14" s="1">
        <v>3825</v>
      </c>
      <c r="E14" s="1">
        <v>2814</v>
      </c>
      <c r="F14" s="1">
        <v>2052</v>
      </c>
      <c r="G14" s="5">
        <f t="shared" si="1"/>
        <v>13701</v>
      </c>
      <c r="H14" s="6">
        <f t="shared" si="2"/>
        <v>0.36566673965403984</v>
      </c>
      <c r="I14" s="6">
        <f t="shared" si="3"/>
        <v>0.27917670243047954</v>
      </c>
      <c r="J14" s="6">
        <f t="shared" si="4"/>
        <v>0.20538646814101161</v>
      </c>
      <c r="K14" s="6">
        <f t="shared" si="5"/>
        <v>0.14977008977446901</v>
      </c>
    </row>
    <row r="15" spans="1:11" x14ac:dyDescent="0.2">
      <c r="A15" t="s">
        <v>655</v>
      </c>
      <c r="B15" t="s">
        <v>674</v>
      </c>
      <c r="C15" s="1">
        <v>4833</v>
      </c>
      <c r="D15" s="1">
        <v>6480</v>
      </c>
      <c r="E15" s="1">
        <v>8730</v>
      </c>
      <c r="F15" s="1">
        <v>23496</v>
      </c>
      <c r="G15" s="5">
        <f t="shared" si="1"/>
        <v>43539</v>
      </c>
      <c r="H15" s="6">
        <f t="shared" si="2"/>
        <v>0.11100392751326398</v>
      </c>
      <c r="I15" s="6">
        <f t="shared" si="3"/>
        <v>0.1488320815820299</v>
      </c>
      <c r="J15" s="6">
        <f t="shared" si="4"/>
        <v>0.20050988768690139</v>
      </c>
      <c r="K15" s="6">
        <f t="shared" si="5"/>
        <v>0.53965410321780471</v>
      </c>
    </row>
    <row r="16" spans="1:11" x14ac:dyDescent="0.2">
      <c r="A16" t="s">
        <v>655</v>
      </c>
      <c r="B16" t="s">
        <v>675</v>
      </c>
      <c r="C16" s="1">
        <v>99</v>
      </c>
      <c r="D16" t="s">
        <v>690</v>
      </c>
      <c r="E16" t="s">
        <v>692</v>
      </c>
      <c r="F16" s="1">
        <v>393</v>
      </c>
      <c r="G16" s="5">
        <f t="shared" si="1"/>
        <v>492</v>
      </c>
      <c r="H16" s="6">
        <f t="shared" si="2"/>
        <v>0.20121951219512196</v>
      </c>
      <c r="I16" s="6" t="e">
        <f t="shared" si="3"/>
        <v>#VALUE!</v>
      </c>
      <c r="J16" s="6" t="e">
        <f t="shared" si="4"/>
        <v>#VALUE!</v>
      </c>
      <c r="K16" s="6">
        <f t="shared" si="5"/>
        <v>0.79878048780487809</v>
      </c>
    </row>
    <row r="17" spans="1:11" x14ac:dyDescent="0.2">
      <c r="A17" t="s">
        <v>656</v>
      </c>
      <c r="B17" t="s">
        <v>676</v>
      </c>
      <c r="C17" s="1">
        <v>4689</v>
      </c>
      <c r="D17" s="1">
        <v>2121</v>
      </c>
      <c r="E17" s="1">
        <v>1710</v>
      </c>
      <c r="F17" s="1">
        <v>2445</v>
      </c>
      <c r="G17" s="5">
        <f t="shared" si="1"/>
        <v>10965</v>
      </c>
      <c r="H17" s="6">
        <f t="shared" si="2"/>
        <v>0.42763337893296854</v>
      </c>
      <c r="I17" s="6">
        <f t="shared" si="3"/>
        <v>0.19343365253077976</v>
      </c>
      <c r="J17" s="6">
        <f t="shared" si="4"/>
        <v>0.15595075239398085</v>
      </c>
      <c r="K17" s="6">
        <f t="shared" si="5"/>
        <v>0.22298221614227087</v>
      </c>
    </row>
    <row r="18" spans="1:11" x14ac:dyDescent="0.2">
      <c r="A18" t="s">
        <v>656</v>
      </c>
      <c r="B18" t="s">
        <v>677</v>
      </c>
      <c r="C18" s="1">
        <v>11574</v>
      </c>
      <c r="D18" s="1">
        <v>4560</v>
      </c>
      <c r="E18" s="1">
        <v>3963</v>
      </c>
      <c r="F18" s="1">
        <v>28929</v>
      </c>
      <c r="G18" s="5">
        <f t="shared" si="1"/>
        <v>49026</v>
      </c>
      <c r="H18" s="6">
        <f t="shared" si="2"/>
        <v>0.23607881532248196</v>
      </c>
      <c r="I18" s="6">
        <f t="shared" si="3"/>
        <v>9.3011871251988745E-2</v>
      </c>
      <c r="J18" s="6">
        <f t="shared" si="4"/>
        <v>8.0834659160445479E-2</v>
      </c>
      <c r="K18" s="6">
        <f t="shared" si="5"/>
        <v>0.59007465426508388</v>
      </c>
    </row>
    <row r="19" spans="1:11" x14ac:dyDescent="0.2">
      <c r="A19" t="s">
        <v>656</v>
      </c>
      <c r="B19" t="s">
        <v>678</v>
      </c>
      <c r="C19" s="1">
        <v>1455</v>
      </c>
      <c r="D19" s="1">
        <v>84</v>
      </c>
      <c r="E19" s="1">
        <v>39</v>
      </c>
      <c r="F19" s="1">
        <v>2979</v>
      </c>
      <c r="G19" s="5">
        <f t="shared" si="1"/>
        <v>4557</v>
      </c>
      <c r="H19" s="6">
        <f t="shared" si="2"/>
        <v>0.31928900592495063</v>
      </c>
      <c r="I19" s="6">
        <f t="shared" si="3"/>
        <v>1.8433179723502304E-2</v>
      </c>
      <c r="J19" s="6">
        <f t="shared" si="4"/>
        <v>8.558262014483212E-3</v>
      </c>
      <c r="K19" s="6">
        <f t="shared" si="5"/>
        <v>0.6537195523370638</v>
      </c>
    </row>
    <row r="20" spans="1:11" x14ac:dyDescent="0.2">
      <c r="A20" t="s">
        <v>657</v>
      </c>
      <c r="B20" t="s">
        <v>679</v>
      </c>
      <c r="C20" s="1">
        <v>4122</v>
      </c>
      <c r="D20" s="1">
        <v>3078</v>
      </c>
      <c r="E20" s="1">
        <v>2628</v>
      </c>
      <c r="F20" s="1">
        <v>3240</v>
      </c>
      <c r="G20" s="5">
        <f t="shared" si="1"/>
        <v>13068</v>
      </c>
      <c r="H20" s="6">
        <f t="shared" si="2"/>
        <v>0.31542699724517909</v>
      </c>
      <c r="I20" s="6">
        <f t="shared" si="3"/>
        <v>0.23553719008264462</v>
      </c>
      <c r="J20" s="6">
        <f t="shared" si="4"/>
        <v>0.20110192837465565</v>
      </c>
      <c r="K20" s="6">
        <f t="shared" si="5"/>
        <v>0.24793388429752067</v>
      </c>
    </row>
    <row r="21" spans="1:11" x14ac:dyDescent="0.2">
      <c r="A21" t="s">
        <v>657</v>
      </c>
      <c r="B21" t="s">
        <v>680</v>
      </c>
      <c r="C21" s="1">
        <v>17256</v>
      </c>
      <c r="D21" s="1">
        <v>8274</v>
      </c>
      <c r="E21" s="1">
        <v>11301</v>
      </c>
      <c r="F21" s="1">
        <v>74481</v>
      </c>
      <c r="G21" s="5">
        <f t="shared" si="1"/>
        <v>111312</v>
      </c>
      <c r="H21" s="6">
        <f t="shared" si="2"/>
        <v>0.15502371711944804</v>
      </c>
      <c r="I21" s="6">
        <f t="shared" si="3"/>
        <v>7.4331608451918926E-2</v>
      </c>
      <c r="J21" s="6">
        <f t="shared" si="4"/>
        <v>0.10152544200086244</v>
      </c>
      <c r="K21" s="6">
        <f t="shared" si="5"/>
        <v>0.6691192324277706</v>
      </c>
    </row>
    <row r="22" spans="1:11" x14ac:dyDescent="0.2">
      <c r="A22" t="s">
        <v>657</v>
      </c>
      <c r="B22" t="s">
        <v>681</v>
      </c>
      <c r="C22" s="1">
        <v>4947</v>
      </c>
      <c r="D22" s="1">
        <v>309</v>
      </c>
      <c r="E22" s="1">
        <v>99</v>
      </c>
      <c r="F22" s="1">
        <v>9546</v>
      </c>
      <c r="G22" s="5">
        <f t="shared" si="1"/>
        <v>14901</v>
      </c>
      <c r="H22" s="6">
        <f t="shared" si="2"/>
        <v>0.33199114153412523</v>
      </c>
      <c r="I22" s="6">
        <f t="shared" si="3"/>
        <v>2.0736863297765251E-2</v>
      </c>
      <c r="J22" s="6">
        <f t="shared" si="4"/>
        <v>6.643849406080129E-3</v>
      </c>
      <c r="K22" s="6">
        <f t="shared" si="5"/>
        <v>0.64062814576202942</v>
      </c>
    </row>
    <row r="23" spans="1:11" x14ac:dyDescent="0.2">
      <c r="A23" t="s">
        <v>658</v>
      </c>
      <c r="B23" t="s">
        <v>682</v>
      </c>
      <c r="C23" s="1">
        <v>24783</v>
      </c>
      <c r="D23" s="1">
        <v>22110</v>
      </c>
      <c r="E23" s="1">
        <v>13008</v>
      </c>
      <c r="F23" s="1">
        <v>10203</v>
      </c>
      <c r="G23" s="5">
        <f t="shared" si="1"/>
        <v>70104</v>
      </c>
      <c r="H23" s="6">
        <f t="shared" si="2"/>
        <v>0.35351763094830535</v>
      </c>
      <c r="I23" s="6">
        <f t="shared" si="3"/>
        <v>0.31538856555973982</v>
      </c>
      <c r="J23" s="6">
        <f t="shared" si="4"/>
        <v>0.18555289284491613</v>
      </c>
      <c r="K23" s="6">
        <f t="shared" si="5"/>
        <v>0.1455409106470387</v>
      </c>
    </row>
    <row r="24" spans="1:11" x14ac:dyDescent="0.2">
      <c r="A24" t="s">
        <v>658</v>
      </c>
      <c r="B24" t="s">
        <v>683</v>
      </c>
      <c r="C24" s="1">
        <v>44295</v>
      </c>
      <c r="D24" s="1">
        <v>38571</v>
      </c>
      <c r="E24" s="1">
        <v>36618</v>
      </c>
      <c r="F24" s="1">
        <v>135822</v>
      </c>
      <c r="G24" s="5">
        <f t="shared" si="1"/>
        <v>255306</v>
      </c>
      <c r="H24" s="6">
        <f t="shared" si="2"/>
        <v>0.17349768513078423</v>
      </c>
      <c r="I24" s="6">
        <f t="shared" si="3"/>
        <v>0.15107753049282038</v>
      </c>
      <c r="J24" s="6">
        <f t="shared" si="4"/>
        <v>0.14342788653615662</v>
      </c>
      <c r="K24" s="6">
        <f t="shared" si="5"/>
        <v>0.53199689784023874</v>
      </c>
    </row>
    <row r="25" spans="1:11" x14ac:dyDescent="0.2">
      <c r="A25" t="s">
        <v>658</v>
      </c>
      <c r="B25" t="s">
        <v>684</v>
      </c>
      <c r="C25" s="1">
        <v>3408</v>
      </c>
      <c r="D25" s="1">
        <v>291</v>
      </c>
      <c r="E25" s="1">
        <v>147</v>
      </c>
      <c r="F25" s="1">
        <v>5712</v>
      </c>
      <c r="G25" s="5">
        <f t="shared" si="1"/>
        <v>9558</v>
      </c>
      <c r="H25" s="6">
        <f t="shared" si="2"/>
        <v>0.35655994978028877</v>
      </c>
      <c r="I25" s="6">
        <f t="shared" si="3"/>
        <v>3.0445699937225359E-2</v>
      </c>
      <c r="J25" s="6">
        <f t="shared" si="4"/>
        <v>1.5379786566227243E-2</v>
      </c>
      <c r="K25" s="6">
        <f t="shared" si="5"/>
        <v>0.59761456371625865</v>
      </c>
    </row>
    <row r="26" spans="1:11" x14ac:dyDescent="0.2">
      <c r="A26" t="s">
        <v>659</v>
      </c>
      <c r="B26" t="s">
        <v>685</v>
      </c>
      <c r="C26" s="1">
        <v>122283</v>
      </c>
      <c r="D26" s="1">
        <v>103884</v>
      </c>
      <c r="E26" s="1">
        <v>96309</v>
      </c>
      <c r="F26" s="1">
        <v>149115</v>
      </c>
      <c r="G26" s="5">
        <f t="shared" si="1"/>
        <v>471591</v>
      </c>
      <c r="H26" s="6">
        <f t="shared" si="2"/>
        <v>0.25929884158094618</v>
      </c>
      <c r="I26" s="6">
        <f t="shared" si="3"/>
        <v>0.22028410211390803</v>
      </c>
      <c r="J26" s="6">
        <f t="shared" si="4"/>
        <v>0.20422145460791236</v>
      </c>
      <c r="K26" s="6">
        <f t="shared" si="5"/>
        <v>0.31619560169723343</v>
      </c>
    </row>
    <row r="27" spans="1:11" x14ac:dyDescent="0.2">
      <c r="A27" t="s">
        <v>659</v>
      </c>
      <c r="B27" t="s">
        <v>686</v>
      </c>
      <c r="C27" s="1">
        <v>188001</v>
      </c>
      <c r="D27" s="1">
        <v>69039</v>
      </c>
      <c r="E27" s="1">
        <v>99396</v>
      </c>
      <c r="F27" s="1">
        <v>1657026</v>
      </c>
      <c r="G27" s="5">
        <f t="shared" si="1"/>
        <v>2013462</v>
      </c>
      <c r="H27" s="6">
        <f t="shared" si="2"/>
        <v>9.3372012980627403E-2</v>
      </c>
      <c r="I27" s="6">
        <f t="shared" si="3"/>
        <v>3.4288702741844646E-2</v>
      </c>
      <c r="J27" s="6">
        <f t="shared" si="4"/>
        <v>4.9365719343101584E-2</v>
      </c>
      <c r="K27" s="6">
        <f t="shared" si="5"/>
        <v>0.82297356493442642</v>
      </c>
    </row>
    <row r="28" spans="1:11" x14ac:dyDescent="0.2">
      <c r="A28" t="s">
        <v>659</v>
      </c>
      <c r="B28" t="s">
        <v>687</v>
      </c>
      <c r="C28" s="1">
        <v>11421</v>
      </c>
      <c r="D28" s="1">
        <v>570</v>
      </c>
      <c r="E28" s="1">
        <v>339</v>
      </c>
      <c r="F28" s="1">
        <v>36087</v>
      </c>
      <c r="G28" s="5">
        <f t="shared" si="1"/>
        <v>48417</v>
      </c>
      <c r="H28" s="6">
        <f t="shared" si="2"/>
        <v>0.23588822107937293</v>
      </c>
      <c r="I28" s="6">
        <f t="shared" si="3"/>
        <v>1.1772724456286016E-2</v>
      </c>
      <c r="J28" s="6">
        <f t="shared" si="4"/>
        <v>7.0016729661069458E-3</v>
      </c>
      <c r="K28" s="6">
        <f t="shared" si="5"/>
        <v>0.74533738149823414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
  <sheetViews>
    <sheetView workbookViewId="0">
      <selection activeCell="F1" sqref="F1:J2"/>
    </sheetView>
  </sheetViews>
  <sheetFormatPr baseColWidth="10" defaultColWidth="8.83203125" defaultRowHeight="15" x14ac:dyDescent="0.2"/>
  <sheetData>
    <row r="1" spans="1:10" ht="64" x14ac:dyDescent="0.2">
      <c r="A1" s="3" t="s">
        <v>0</v>
      </c>
      <c r="B1" s="3" t="s">
        <v>9</v>
      </c>
      <c r="C1" s="3" t="s">
        <v>10</v>
      </c>
      <c r="D1" s="3" t="s">
        <v>11</v>
      </c>
      <c r="E1" s="3" t="s">
        <v>12</v>
      </c>
      <c r="F1" s="7" t="s">
        <v>746</v>
      </c>
      <c r="G1" s="4" t="s">
        <v>747</v>
      </c>
      <c r="H1" s="4" t="s">
        <v>748</v>
      </c>
      <c r="I1" s="4" t="s">
        <v>749</v>
      </c>
      <c r="J1" s="4" t="s">
        <v>750</v>
      </c>
    </row>
    <row r="2" spans="1:10" x14ac:dyDescent="0.2">
      <c r="A2" t="s">
        <v>1</v>
      </c>
      <c r="B2" s="1">
        <v>70458</v>
      </c>
      <c r="C2" s="1">
        <v>59154</v>
      </c>
      <c r="D2" s="1">
        <v>39069</v>
      </c>
      <c r="E2" s="1">
        <v>13668</v>
      </c>
      <c r="F2" s="5">
        <f>SUM(B2:E2)</f>
        <v>182349</v>
      </c>
      <c r="G2" s="6">
        <f>B2/$F2</f>
        <v>0.3863909316749749</v>
      </c>
      <c r="H2" s="6">
        <f t="shared" ref="H2:J2" si="0">C2/$F2</f>
        <v>0.3243999144497639</v>
      </c>
      <c r="I2" s="6">
        <f t="shared" si="0"/>
        <v>0.21425398548936381</v>
      </c>
      <c r="J2" s="6">
        <f>E2/$F2</f>
        <v>7.4955168385897372E-2</v>
      </c>
    </row>
    <row r="3" spans="1:10" x14ac:dyDescent="0.2">
      <c r="A3" t="s">
        <v>2</v>
      </c>
      <c r="B3" s="1">
        <v>81420</v>
      </c>
      <c r="C3" s="1">
        <v>70458</v>
      </c>
      <c r="D3" s="1">
        <v>74238</v>
      </c>
      <c r="E3" s="1">
        <v>151821</v>
      </c>
      <c r="F3" s="5">
        <f t="shared" ref="F3:F9" si="1">SUM(B3:E3)</f>
        <v>377937</v>
      </c>
      <c r="G3" s="6">
        <f t="shared" ref="G3:G9" si="2">B3/$F3</f>
        <v>0.2154327308519674</v>
      </c>
      <c r="H3" s="6">
        <f t="shared" ref="H3:H9" si="3">C3/$F3</f>
        <v>0.18642789671294421</v>
      </c>
      <c r="I3" s="6">
        <f t="shared" ref="I3:I9" si="4">D3/$F3</f>
        <v>0.19642956365743497</v>
      </c>
      <c r="J3" s="6">
        <f t="shared" ref="J3:J9" si="5">E3/$F3</f>
        <v>0.40170980877765344</v>
      </c>
    </row>
    <row r="4" spans="1:10" x14ac:dyDescent="0.2">
      <c r="A4" t="s">
        <v>3</v>
      </c>
      <c r="B4" s="1">
        <v>105093</v>
      </c>
      <c r="C4" s="1">
        <v>60231</v>
      </c>
      <c r="D4" s="1">
        <v>77550</v>
      </c>
      <c r="E4" s="1">
        <v>418641</v>
      </c>
      <c r="F4" s="5">
        <f t="shared" si="1"/>
        <v>661515</v>
      </c>
      <c r="G4" s="6">
        <f t="shared" si="2"/>
        <v>0.15886714586970818</v>
      </c>
      <c r="H4" s="6">
        <f t="shared" si="3"/>
        <v>9.1050089567129996E-2</v>
      </c>
      <c r="I4" s="6">
        <f t="shared" si="4"/>
        <v>0.11723090179361012</v>
      </c>
      <c r="J4" s="6">
        <f t="shared" si="5"/>
        <v>0.63285186276955174</v>
      </c>
    </row>
    <row r="5" spans="1:10" x14ac:dyDescent="0.2">
      <c r="A5" t="s">
        <v>4</v>
      </c>
      <c r="B5" s="1">
        <v>52056</v>
      </c>
      <c r="C5" s="1">
        <v>29517</v>
      </c>
      <c r="D5" s="1">
        <v>46227</v>
      </c>
      <c r="E5" s="1">
        <v>456738</v>
      </c>
      <c r="F5" s="5">
        <f t="shared" si="1"/>
        <v>584538</v>
      </c>
      <c r="G5" s="6">
        <f t="shared" si="2"/>
        <v>8.9054945957320136E-2</v>
      </c>
      <c r="H5" s="6">
        <f t="shared" si="3"/>
        <v>5.0496289377251778E-2</v>
      </c>
      <c r="I5" s="6">
        <f t="shared" si="4"/>
        <v>7.9082968087617916E-2</v>
      </c>
      <c r="J5" s="6">
        <f t="shared" si="5"/>
        <v>0.78136579657781013</v>
      </c>
    </row>
    <row r="6" spans="1:10" x14ac:dyDescent="0.2">
      <c r="A6" t="s">
        <v>5</v>
      </c>
      <c r="B6" s="1">
        <v>48108</v>
      </c>
      <c r="C6" s="1">
        <v>17913</v>
      </c>
      <c r="D6" s="1">
        <v>18768</v>
      </c>
      <c r="E6" s="1">
        <v>541941</v>
      </c>
      <c r="F6" s="5">
        <f t="shared" si="1"/>
        <v>626730</v>
      </c>
      <c r="G6" s="6">
        <f t="shared" si="2"/>
        <v>7.6760327413718826E-2</v>
      </c>
      <c r="H6" s="6">
        <f t="shared" si="3"/>
        <v>2.858168589344694E-2</v>
      </c>
      <c r="I6" s="6">
        <f t="shared" si="4"/>
        <v>2.9945909721889808E-2</v>
      </c>
      <c r="J6" s="6">
        <f t="shared" si="5"/>
        <v>0.86471207697094443</v>
      </c>
    </row>
    <row r="7" spans="1:10" x14ac:dyDescent="0.2">
      <c r="A7" t="s">
        <v>6</v>
      </c>
      <c r="B7" s="1">
        <v>50673</v>
      </c>
      <c r="C7" s="1">
        <v>9201</v>
      </c>
      <c r="D7" s="1">
        <v>6207</v>
      </c>
      <c r="E7" s="1">
        <v>495846</v>
      </c>
      <c r="F7" s="5">
        <f t="shared" si="1"/>
        <v>561927</v>
      </c>
      <c r="G7" s="6">
        <f t="shared" si="2"/>
        <v>9.0177193834786368E-2</v>
      </c>
      <c r="H7" s="6">
        <f t="shared" si="3"/>
        <v>1.6374012994570468E-2</v>
      </c>
      <c r="I7" s="6">
        <f t="shared" si="4"/>
        <v>1.104591877592641E-2</v>
      </c>
      <c r="J7" s="6">
        <f t="shared" si="5"/>
        <v>0.88240287439471676</v>
      </c>
    </row>
    <row r="8" spans="1:10" x14ac:dyDescent="0.2">
      <c r="A8" t="s">
        <v>7</v>
      </c>
      <c r="B8" s="1">
        <v>43227</v>
      </c>
      <c r="C8" s="1">
        <v>3693</v>
      </c>
      <c r="D8" s="1">
        <v>2094</v>
      </c>
      <c r="E8" s="1">
        <v>361479</v>
      </c>
      <c r="F8" s="5">
        <f t="shared" si="1"/>
        <v>410493</v>
      </c>
      <c r="G8" s="6">
        <f t="shared" si="2"/>
        <v>0.10530508437415498</v>
      </c>
      <c r="H8" s="6">
        <f t="shared" si="3"/>
        <v>8.9964993312918861E-3</v>
      </c>
      <c r="I8" s="6">
        <f t="shared" si="4"/>
        <v>5.1011832114067719E-3</v>
      </c>
      <c r="J8" s="6">
        <f t="shared" si="5"/>
        <v>0.88059723308314641</v>
      </c>
    </row>
    <row r="9" spans="1:10" x14ac:dyDescent="0.2">
      <c r="A9" t="s">
        <v>8</v>
      </c>
      <c r="B9" s="1">
        <v>44955</v>
      </c>
      <c r="C9" s="1">
        <v>1305</v>
      </c>
      <c r="D9" s="1">
        <v>636</v>
      </c>
      <c r="E9" s="1">
        <v>248811</v>
      </c>
      <c r="F9" s="5">
        <f t="shared" si="1"/>
        <v>295707</v>
      </c>
      <c r="G9" s="6">
        <f t="shared" si="2"/>
        <v>0.15202548468585458</v>
      </c>
      <c r="H9" s="6">
        <f t="shared" si="3"/>
        <v>4.413152208097881E-3</v>
      </c>
      <c r="I9" s="6">
        <f t="shared" si="4"/>
        <v>2.1507776278545995E-3</v>
      </c>
      <c r="J9" s="6">
        <f t="shared" si="5"/>
        <v>0.84141058547819292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9"/>
  <sheetViews>
    <sheetView workbookViewId="0">
      <selection activeCell="G1" sqref="G1:K2"/>
    </sheetView>
  </sheetViews>
  <sheetFormatPr baseColWidth="10" defaultColWidth="8.83203125" defaultRowHeight="15" x14ac:dyDescent="0.2"/>
  <cols>
    <col min="1" max="1" width="24.5" customWidth="1"/>
  </cols>
  <sheetData>
    <row r="1" spans="1:11" ht="64" x14ac:dyDescent="0.2">
      <c r="A1" s="3" t="s">
        <v>694</v>
      </c>
      <c r="B1" s="3" t="s">
        <v>699</v>
      </c>
      <c r="C1" s="3" t="s">
        <v>708</v>
      </c>
      <c r="D1" s="3" t="s">
        <v>709</v>
      </c>
      <c r="E1" s="3" t="s">
        <v>710</v>
      </c>
      <c r="F1" s="3" t="s">
        <v>711</v>
      </c>
      <c r="G1" s="4" t="s">
        <v>746</v>
      </c>
      <c r="H1" s="4" t="s">
        <v>747</v>
      </c>
      <c r="I1" s="4" t="s">
        <v>748</v>
      </c>
      <c r="J1" s="4" t="s">
        <v>749</v>
      </c>
      <c r="K1" s="4" t="s">
        <v>750</v>
      </c>
    </row>
    <row r="2" spans="1:11" x14ac:dyDescent="0.2">
      <c r="A2" t="s">
        <v>695</v>
      </c>
      <c r="B2" t="s">
        <v>700</v>
      </c>
      <c r="C2" s="1">
        <v>70743</v>
      </c>
      <c r="D2" s="1">
        <v>42057</v>
      </c>
      <c r="E2" s="1">
        <v>65562</v>
      </c>
      <c r="F2" s="1">
        <v>908181</v>
      </c>
      <c r="G2" s="5">
        <f>SUM(C2:F2)</f>
        <v>1086543</v>
      </c>
      <c r="H2" s="6">
        <f>C2/$G2</f>
        <v>6.5108329812994054E-2</v>
      </c>
      <c r="I2" s="6">
        <f t="shared" ref="I2:K2" si="0">D2/$G2</f>
        <v>3.8707165754139503E-2</v>
      </c>
      <c r="J2" s="6">
        <f t="shared" si="0"/>
        <v>6.0339995747982364E-2</v>
      </c>
      <c r="K2" s="6">
        <f t="shared" si="0"/>
        <v>0.83584450868488402</v>
      </c>
    </row>
    <row r="3" spans="1:11" x14ac:dyDescent="0.2">
      <c r="A3" t="s">
        <v>695</v>
      </c>
      <c r="B3" t="s">
        <v>701</v>
      </c>
      <c r="C3" s="1">
        <v>71904</v>
      </c>
      <c r="D3" s="1">
        <v>45042</v>
      </c>
      <c r="E3" s="1">
        <v>61848</v>
      </c>
      <c r="F3" s="1">
        <v>582849</v>
      </c>
      <c r="G3" s="5">
        <f t="shared" ref="G3:G9" si="1">SUM(C3:F3)</f>
        <v>761643</v>
      </c>
      <c r="H3" s="6">
        <f t="shared" ref="H3:H9" si="2">C3/$G3</f>
        <v>9.440643451065657E-2</v>
      </c>
      <c r="I3" s="6">
        <f t="shared" ref="I3:I9" si="3">D3/$G3</f>
        <v>5.9137942579397432E-2</v>
      </c>
      <c r="J3" s="6">
        <f t="shared" ref="J3:J9" si="4">E3/$G3</f>
        <v>8.1203398442577429E-2</v>
      </c>
      <c r="K3" s="6">
        <f t="shared" ref="K3:K9" si="5">F3/$G3</f>
        <v>0.76525222446736862</v>
      </c>
    </row>
    <row r="4" spans="1:11" x14ac:dyDescent="0.2">
      <c r="A4" t="s">
        <v>696</v>
      </c>
      <c r="B4" t="s">
        <v>702</v>
      </c>
      <c r="C4" s="1">
        <v>23700</v>
      </c>
      <c r="D4" s="1">
        <v>18501</v>
      </c>
      <c r="E4" s="1">
        <v>17580</v>
      </c>
      <c r="F4" s="1">
        <v>105189</v>
      </c>
      <c r="G4" s="5">
        <f t="shared" si="1"/>
        <v>164970</v>
      </c>
      <c r="H4" s="6">
        <f t="shared" si="2"/>
        <v>0.14366248408801599</v>
      </c>
      <c r="I4" s="6">
        <f t="shared" si="3"/>
        <v>0.112147663211493</v>
      </c>
      <c r="J4" s="6">
        <f t="shared" si="4"/>
        <v>0.10656482996908528</v>
      </c>
      <c r="K4" s="6">
        <f t="shared" si="5"/>
        <v>0.63762502273140576</v>
      </c>
    </row>
    <row r="5" spans="1:11" x14ac:dyDescent="0.2">
      <c r="A5" t="s">
        <v>696</v>
      </c>
      <c r="B5" t="s">
        <v>703</v>
      </c>
      <c r="C5" s="1">
        <v>43050</v>
      </c>
      <c r="D5" s="1">
        <v>34032</v>
      </c>
      <c r="E5" s="1">
        <v>37209</v>
      </c>
      <c r="F5" s="1">
        <v>253611</v>
      </c>
      <c r="G5" s="5">
        <f t="shared" si="1"/>
        <v>367902</v>
      </c>
      <c r="H5" s="6">
        <f t="shared" si="2"/>
        <v>0.11701485721741116</v>
      </c>
      <c r="I5" s="6">
        <f t="shared" si="3"/>
        <v>9.2502894792635001E-2</v>
      </c>
      <c r="J5" s="6">
        <f t="shared" si="4"/>
        <v>0.10113834662491641</v>
      </c>
      <c r="K5" s="6">
        <f t="shared" si="5"/>
        <v>0.68934390136503743</v>
      </c>
    </row>
    <row r="6" spans="1:11" x14ac:dyDescent="0.2">
      <c r="A6" t="s">
        <v>697</v>
      </c>
      <c r="B6" t="s">
        <v>704</v>
      </c>
      <c r="C6" s="1">
        <v>13341</v>
      </c>
      <c r="D6" s="1">
        <v>12093</v>
      </c>
      <c r="E6" s="1">
        <v>8490</v>
      </c>
      <c r="F6" s="1">
        <v>30141</v>
      </c>
      <c r="G6" s="5">
        <f t="shared" si="1"/>
        <v>64065</v>
      </c>
      <c r="H6" s="6">
        <f t="shared" si="2"/>
        <v>0.20824162959494263</v>
      </c>
      <c r="I6" s="6">
        <f t="shared" si="3"/>
        <v>0.18876141418871459</v>
      </c>
      <c r="J6" s="6">
        <f t="shared" si="4"/>
        <v>0.13252165769140717</v>
      </c>
      <c r="K6" s="6">
        <f t="shared" si="5"/>
        <v>0.47047529852493564</v>
      </c>
    </row>
    <row r="7" spans="1:11" x14ac:dyDescent="0.2">
      <c r="A7" t="s">
        <v>697</v>
      </c>
      <c r="B7" t="s">
        <v>705</v>
      </c>
      <c r="C7" s="1">
        <v>18411</v>
      </c>
      <c r="D7" s="1">
        <v>16287</v>
      </c>
      <c r="E7" s="1">
        <v>11586</v>
      </c>
      <c r="F7" s="1">
        <v>32238</v>
      </c>
      <c r="G7" s="5">
        <f t="shared" si="1"/>
        <v>78522</v>
      </c>
      <c r="H7" s="6">
        <f t="shared" si="2"/>
        <v>0.23446932069993123</v>
      </c>
      <c r="I7" s="6">
        <f t="shared" si="3"/>
        <v>0.20741957667914723</v>
      </c>
      <c r="J7" s="6">
        <f t="shared" si="4"/>
        <v>0.14755100481393749</v>
      </c>
      <c r="K7" s="6">
        <f t="shared" si="5"/>
        <v>0.41056009780698405</v>
      </c>
    </row>
    <row r="8" spans="1:11" x14ac:dyDescent="0.2">
      <c r="A8" t="s">
        <v>698</v>
      </c>
      <c r="B8" t="s">
        <v>706</v>
      </c>
      <c r="C8" s="1">
        <v>74472</v>
      </c>
      <c r="D8" s="1">
        <v>32301</v>
      </c>
      <c r="E8" s="1">
        <v>22557</v>
      </c>
      <c r="F8" s="1">
        <v>321393</v>
      </c>
      <c r="G8" s="5">
        <f t="shared" si="1"/>
        <v>450723</v>
      </c>
      <c r="H8" s="6">
        <f t="shared" si="2"/>
        <v>0.16522786722665583</v>
      </c>
      <c r="I8" s="6">
        <f t="shared" si="3"/>
        <v>7.166485846073975E-2</v>
      </c>
      <c r="J8" s="6">
        <f t="shared" si="4"/>
        <v>5.0046259010523092E-2</v>
      </c>
      <c r="K8" s="6">
        <f t="shared" si="5"/>
        <v>0.71306101530208132</v>
      </c>
    </row>
    <row r="9" spans="1:11" x14ac:dyDescent="0.2">
      <c r="A9" t="s">
        <v>698</v>
      </c>
      <c r="B9" t="s">
        <v>707</v>
      </c>
      <c r="C9" s="1">
        <v>143028</v>
      </c>
      <c r="D9" s="1">
        <v>47580</v>
      </c>
      <c r="E9" s="1">
        <v>36417</v>
      </c>
      <c r="F9" s="1">
        <v>419325</v>
      </c>
      <c r="G9" s="5">
        <f t="shared" si="1"/>
        <v>646350</v>
      </c>
      <c r="H9" s="6">
        <f t="shared" si="2"/>
        <v>0.22128568113251335</v>
      </c>
      <c r="I9" s="6">
        <f t="shared" si="3"/>
        <v>7.3613367370619631E-2</v>
      </c>
      <c r="J9" s="6">
        <f t="shared" si="4"/>
        <v>5.6342538872128103E-2</v>
      </c>
      <c r="K9" s="6">
        <f t="shared" si="5"/>
        <v>0.64875841262473888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9"/>
  <sheetViews>
    <sheetView workbookViewId="0">
      <selection activeCell="L10" sqref="L10"/>
    </sheetView>
  </sheetViews>
  <sheetFormatPr baseColWidth="10" defaultColWidth="8.83203125" defaultRowHeight="15" x14ac:dyDescent="0.2"/>
  <cols>
    <col min="1" max="1" width="20.33203125" customWidth="1"/>
    <col min="2" max="2" width="51.5" customWidth="1"/>
  </cols>
  <sheetData>
    <row r="1" spans="1:11" ht="64" x14ac:dyDescent="0.2">
      <c r="A1" s="3" t="s">
        <v>712</v>
      </c>
      <c r="B1" s="3" t="s">
        <v>719</v>
      </c>
      <c r="C1" s="3" t="s">
        <v>738</v>
      </c>
      <c r="D1" s="3" t="s">
        <v>740</v>
      </c>
      <c r="E1" s="3" t="s">
        <v>742</v>
      </c>
      <c r="F1" s="3" t="s">
        <v>744</v>
      </c>
      <c r="G1" s="4" t="s">
        <v>746</v>
      </c>
      <c r="H1" s="4" t="s">
        <v>747</v>
      </c>
      <c r="I1" s="4" t="s">
        <v>748</v>
      </c>
      <c r="J1" s="4" t="s">
        <v>749</v>
      </c>
      <c r="K1" s="4" t="s">
        <v>750</v>
      </c>
    </row>
    <row r="2" spans="1:11" x14ac:dyDescent="0.2">
      <c r="A2" t="s">
        <v>713</v>
      </c>
      <c r="B2" t="s">
        <v>720</v>
      </c>
      <c r="C2" s="1">
        <v>16473</v>
      </c>
      <c r="D2" s="1">
        <v>13641</v>
      </c>
      <c r="E2" s="1">
        <v>31635</v>
      </c>
      <c r="F2" s="1">
        <v>279537</v>
      </c>
      <c r="G2" s="5">
        <f>SUM(C2:F2)</f>
        <v>341286</v>
      </c>
      <c r="H2" s="6">
        <f>C2/$G2</f>
        <v>4.8267435523285454E-2</v>
      </c>
      <c r="I2" s="6">
        <f t="shared" ref="I2:K2" si="0">D2/$G2</f>
        <v>3.9969409820502455E-2</v>
      </c>
      <c r="J2" s="6">
        <f t="shared" si="0"/>
        <v>9.2693518046447848E-2</v>
      </c>
      <c r="K2" s="6">
        <f t="shared" si="0"/>
        <v>0.81906963660976428</v>
      </c>
    </row>
    <row r="3" spans="1:11" x14ac:dyDescent="0.2">
      <c r="A3" t="s">
        <v>713</v>
      </c>
      <c r="B3" t="s">
        <v>721</v>
      </c>
      <c r="C3" s="1">
        <v>1668</v>
      </c>
      <c r="D3" s="1">
        <v>2619</v>
      </c>
      <c r="E3" s="1">
        <v>3453</v>
      </c>
      <c r="F3" s="1">
        <v>3324</v>
      </c>
      <c r="G3" s="5">
        <f t="shared" ref="G3:G19" si="1">SUM(C3:F3)</f>
        <v>11064</v>
      </c>
      <c r="H3" s="6">
        <f t="shared" ref="H3:H19" si="2">C3/$G3</f>
        <v>0.15075921908893708</v>
      </c>
      <c r="I3" s="6">
        <f t="shared" ref="I3:I19" si="3">D3/$G3</f>
        <v>0.23671366594360085</v>
      </c>
      <c r="J3" s="6">
        <f t="shared" ref="J3:J19" si="4">E3/$G3</f>
        <v>0.31209327548806942</v>
      </c>
      <c r="K3" s="6">
        <f t="shared" ref="K3:K19" si="5">F3/$G3</f>
        <v>0.30043383947939262</v>
      </c>
    </row>
    <row r="4" spans="1:11" x14ac:dyDescent="0.2">
      <c r="A4" t="s">
        <v>713</v>
      </c>
      <c r="B4" t="s">
        <v>722</v>
      </c>
      <c r="C4" s="1">
        <v>933</v>
      </c>
      <c r="D4" s="1">
        <v>1455</v>
      </c>
      <c r="E4" s="1">
        <v>1533</v>
      </c>
      <c r="F4" s="1">
        <v>999</v>
      </c>
      <c r="G4" s="5">
        <f t="shared" si="1"/>
        <v>4920</v>
      </c>
      <c r="H4" s="6">
        <f t="shared" si="2"/>
        <v>0.18963414634146342</v>
      </c>
      <c r="I4" s="6">
        <f t="shared" si="3"/>
        <v>0.29573170731707316</v>
      </c>
      <c r="J4" s="6">
        <f t="shared" si="4"/>
        <v>0.31158536585365854</v>
      </c>
      <c r="K4" s="6">
        <f t="shared" si="5"/>
        <v>0.20304878048780489</v>
      </c>
    </row>
    <row r="5" spans="1:11" x14ac:dyDescent="0.2">
      <c r="A5" t="s">
        <v>714</v>
      </c>
      <c r="B5" t="s">
        <v>723</v>
      </c>
      <c r="C5" s="1">
        <v>6378</v>
      </c>
      <c r="D5" s="1">
        <v>11427</v>
      </c>
      <c r="E5" s="1">
        <v>16329</v>
      </c>
      <c r="F5" s="1">
        <v>44517</v>
      </c>
      <c r="G5" s="5">
        <f t="shared" si="1"/>
        <v>78651</v>
      </c>
      <c r="H5" s="6">
        <f t="shared" si="2"/>
        <v>8.1092420948239693E-2</v>
      </c>
      <c r="I5" s="6">
        <f t="shared" si="3"/>
        <v>0.14528740893313499</v>
      </c>
      <c r="J5" s="6">
        <f t="shared" si="4"/>
        <v>0.20761338063088836</v>
      </c>
      <c r="K5" s="6">
        <f t="shared" si="5"/>
        <v>0.56600678948773697</v>
      </c>
    </row>
    <row r="6" spans="1:11" x14ac:dyDescent="0.2">
      <c r="A6" t="s">
        <v>714</v>
      </c>
      <c r="B6" t="s">
        <v>724</v>
      </c>
      <c r="C6" s="1">
        <v>1470</v>
      </c>
      <c r="D6" s="1">
        <v>2526</v>
      </c>
      <c r="E6" s="1">
        <v>2031</v>
      </c>
      <c r="F6" s="1">
        <v>1080</v>
      </c>
      <c r="G6" s="5">
        <f t="shared" si="1"/>
        <v>7107</v>
      </c>
      <c r="H6" s="6">
        <f t="shared" si="2"/>
        <v>0.20683832840861122</v>
      </c>
      <c r="I6" s="6">
        <f t="shared" si="3"/>
        <v>0.35542422963275644</v>
      </c>
      <c r="J6" s="6">
        <f t="shared" si="4"/>
        <v>0.28577458843393838</v>
      </c>
      <c r="K6" s="6">
        <f t="shared" si="5"/>
        <v>0.15196285352469396</v>
      </c>
    </row>
    <row r="7" spans="1:11" x14ac:dyDescent="0.2">
      <c r="A7" t="s">
        <v>714</v>
      </c>
      <c r="B7" t="s">
        <v>725</v>
      </c>
      <c r="C7" s="1">
        <v>984</v>
      </c>
      <c r="D7" s="1">
        <v>1596</v>
      </c>
      <c r="E7" s="1">
        <v>1008</v>
      </c>
      <c r="F7" s="1">
        <v>423</v>
      </c>
      <c r="G7" s="5">
        <f t="shared" si="1"/>
        <v>4011</v>
      </c>
      <c r="H7" s="6">
        <f t="shared" si="2"/>
        <v>0.24532535527299926</v>
      </c>
      <c r="I7" s="6">
        <f t="shared" si="3"/>
        <v>0.39790575916230364</v>
      </c>
      <c r="J7" s="6">
        <f t="shared" si="4"/>
        <v>0.2513089005235602</v>
      </c>
      <c r="K7" s="6">
        <f t="shared" si="5"/>
        <v>0.10545998504113688</v>
      </c>
    </row>
    <row r="8" spans="1:11" x14ac:dyDescent="0.2">
      <c r="A8" t="s">
        <v>715</v>
      </c>
      <c r="B8" t="s">
        <v>726</v>
      </c>
      <c r="C8" s="1">
        <v>7893</v>
      </c>
      <c r="D8" s="1">
        <v>7254</v>
      </c>
      <c r="E8" s="1">
        <v>7476</v>
      </c>
      <c r="F8" s="1">
        <v>14805</v>
      </c>
      <c r="G8" s="5">
        <f t="shared" si="1"/>
        <v>37428</v>
      </c>
      <c r="H8" s="6">
        <f t="shared" si="2"/>
        <v>0.2108848990060917</v>
      </c>
      <c r="I8" s="6">
        <f t="shared" si="3"/>
        <v>0.19381211926899647</v>
      </c>
      <c r="J8" s="6">
        <f t="shared" si="4"/>
        <v>0.19974350753446618</v>
      </c>
      <c r="K8" s="6">
        <f t="shared" si="5"/>
        <v>0.39555947419044568</v>
      </c>
    </row>
    <row r="9" spans="1:11" x14ac:dyDescent="0.2">
      <c r="A9" t="s">
        <v>715</v>
      </c>
      <c r="B9" t="s">
        <v>727</v>
      </c>
      <c r="C9" s="1">
        <v>996</v>
      </c>
      <c r="D9" s="1">
        <v>1032</v>
      </c>
      <c r="E9" s="1">
        <v>573</v>
      </c>
      <c r="F9" s="1">
        <v>258</v>
      </c>
      <c r="G9" s="5">
        <f t="shared" si="1"/>
        <v>2859</v>
      </c>
      <c r="H9" s="6">
        <f t="shared" si="2"/>
        <v>0.34837355718782792</v>
      </c>
      <c r="I9" s="6">
        <f t="shared" si="3"/>
        <v>0.36096537250786986</v>
      </c>
      <c r="J9" s="6">
        <f t="shared" si="4"/>
        <v>0.20041972717733472</v>
      </c>
      <c r="K9" s="6">
        <f t="shared" si="5"/>
        <v>9.0241343126967466E-2</v>
      </c>
    </row>
    <row r="10" spans="1:11" x14ac:dyDescent="0.2">
      <c r="A10" t="s">
        <v>715</v>
      </c>
      <c r="B10" t="s">
        <v>728</v>
      </c>
      <c r="C10" s="1">
        <v>513</v>
      </c>
      <c r="D10" s="1">
        <v>576</v>
      </c>
      <c r="E10" s="1">
        <v>270</v>
      </c>
      <c r="F10" s="1">
        <v>93</v>
      </c>
      <c r="G10" s="5">
        <f t="shared" si="1"/>
        <v>1452</v>
      </c>
      <c r="H10" s="6">
        <f t="shared" si="2"/>
        <v>0.35330578512396693</v>
      </c>
      <c r="I10" s="6">
        <f t="shared" si="3"/>
        <v>0.39669421487603307</v>
      </c>
      <c r="J10" s="6">
        <f t="shared" si="4"/>
        <v>0.18595041322314049</v>
      </c>
      <c r="K10" s="6">
        <f t="shared" si="5"/>
        <v>6.4049586776859499E-2</v>
      </c>
    </row>
    <row r="11" spans="1:11" x14ac:dyDescent="0.2">
      <c r="A11" t="s">
        <v>716</v>
      </c>
      <c r="B11" t="s">
        <v>729</v>
      </c>
      <c r="C11" s="1">
        <v>15945</v>
      </c>
      <c r="D11" s="1">
        <v>7875</v>
      </c>
      <c r="E11" s="1">
        <v>7938</v>
      </c>
      <c r="F11" s="1">
        <v>57744</v>
      </c>
      <c r="G11" s="5">
        <f t="shared" si="1"/>
        <v>89502</v>
      </c>
      <c r="H11" s="6">
        <f t="shared" si="2"/>
        <v>0.17815244352081519</v>
      </c>
      <c r="I11" s="6">
        <f t="shared" si="3"/>
        <v>8.7986860628812766E-2</v>
      </c>
      <c r="J11" s="6">
        <f t="shared" si="4"/>
        <v>8.869075551384327E-2</v>
      </c>
      <c r="K11" s="6">
        <f t="shared" si="5"/>
        <v>0.64516994033652875</v>
      </c>
    </row>
    <row r="12" spans="1:11" x14ac:dyDescent="0.2">
      <c r="A12" t="s">
        <v>716</v>
      </c>
      <c r="B12" t="s">
        <v>730</v>
      </c>
      <c r="C12" s="1">
        <v>504</v>
      </c>
      <c r="D12" s="1">
        <v>348</v>
      </c>
      <c r="E12" s="1">
        <v>249</v>
      </c>
      <c r="F12" s="1">
        <v>273</v>
      </c>
      <c r="G12" s="5">
        <f t="shared" si="1"/>
        <v>1374</v>
      </c>
      <c r="H12" s="6">
        <f t="shared" si="2"/>
        <v>0.36681222707423583</v>
      </c>
      <c r="I12" s="6">
        <f t="shared" si="3"/>
        <v>0.25327510917030566</v>
      </c>
      <c r="J12" s="6">
        <f t="shared" si="4"/>
        <v>0.18122270742358079</v>
      </c>
      <c r="K12" s="6">
        <f t="shared" si="5"/>
        <v>0.19868995633187772</v>
      </c>
    </row>
    <row r="13" spans="1:11" x14ac:dyDescent="0.2">
      <c r="A13" t="s">
        <v>716</v>
      </c>
      <c r="B13" t="s">
        <v>731</v>
      </c>
      <c r="C13" s="1">
        <v>63</v>
      </c>
      <c r="D13" s="1">
        <v>90</v>
      </c>
      <c r="E13" s="1">
        <v>63</v>
      </c>
      <c r="F13" s="1">
        <v>33</v>
      </c>
      <c r="G13" s="5">
        <f t="shared" si="1"/>
        <v>249</v>
      </c>
      <c r="H13" s="6">
        <f t="shared" si="2"/>
        <v>0.25301204819277107</v>
      </c>
      <c r="I13" s="6">
        <f t="shared" si="3"/>
        <v>0.36144578313253012</v>
      </c>
      <c r="J13" s="6">
        <f t="shared" si="4"/>
        <v>0.25301204819277107</v>
      </c>
      <c r="K13" s="6">
        <f t="shared" si="5"/>
        <v>0.13253012048192772</v>
      </c>
    </row>
    <row r="14" spans="1:11" x14ac:dyDescent="0.2">
      <c r="A14" t="s">
        <v>717</v>
      </c>
      <c r="B14" t="s">
        <v>732</v>
      </c>
      <c r="C14" s="1">
        <v>1581</v>
      </c>
      <c r="D14" s="1">
        <v>945</v>
      </c>
      <c r="E14" s="1">
        <v>921</v>
      </c>
      <c r="F14" s="1">
        <v>5280</v>
      </c>
      <c r="G14" s="5">
        <f t="shared" si="1"/>
        <v>8727</v>
      </c>
      <c r="H14" s="6">
        <f t="shared" si="2"/>
        <v>0.18116191130972842</v>
      </c>
      <c r="I14" s="6">
        <f t="shared" si="3"/>
        <v>0.10828463389480922</v>
      </c>
      <c r="J14" s="6">
        <f t="shared" si="4"/>
        <v>0.10553454795462358</v>
      </c>
      <c r="K14" s="6">
        <f t="shared" si="5"/>
        <v>0.60501890684083881</v>
      </c>
    </row>
    <row r="15" spans="1:11" x14ac:dyDescent="0.2">
      <c r="A15" t="s">
        <v>717</v>
      </c>
      <c r="B15" t="s">
        <v>733</v>
      </c>
      <c r="C15" s="1">
        <v>72</v>
      </c>
      <c r="D15" s="1">
        <v>81</v>
      </c>
      <c r="E15" s="1">
        <v>54</v>
      </c>
      <c r="F15" s="1">
        <v>39</v>
      </c>
      <c r="G15" s="5">
        <f t="shared" si="1"/>
        <v>246</v>
      </c>
      <c r="H15" s="6">
        <f t="shared" si="2"/>
        <v>0.29268292682926828</v>
      </c>
      <c r="I15" s="6">
        <f t="shared" si="3"/>
        <v>0.32926829268292684</v>
      </c>
      <c r="J15" s="6">
        <f t="shared" si="4"/>
        <v>0.21951219512195122</v>
      </c>
      <c r="K15" s="6">
        <f t="shared" si="5"/>
        <v>0.15853658536585366</v>
      </c>
    </row>
    <row r="16" spans="1:11" x14ac:dyDescent="0.2">
      <c r="A16" t="s">
        <v>717</v>
      </c>
      <c r="B16" t="s">
        <v>734</v>
      </c>
      <c r="C16" s="1">
        <v>30</v>
      </c>
      <c r="D16" s="1">
        <v>39</v>
      </c>
      <c r="E16" t="s">
        <v>743</v>
      </c>
      <c r="F16" t="s">
        <v>745</v>
      </c>
      <c r="G16" s="5">
        <f t="shared" si="1"/>
        <v>69</v>
      </c>
      <c r="H16" s="6">
        <f t="shared" si="2"/>
        <v>0.43478260869565216</v>
      </c>
      <c r="I16" s="6">
        <f t="shared" si="3"/>
        <v>0.56521739130434778</v>
      </c>
      <c r="J16" s="6" t="e">
        <f t="shared" si="4"/>
        <v>#VALUE!</v>
      </c>
      <c r="K16" s="6" t="e">
        <f t="shared" si="5"/>
        <v>#VALUE!</v>
      </c>
    </row>
    <row r="17" spans="1:11" x14ac:dyDescent="0.2">
      <c r="A17" t="s">
        <v>718</v>
      </c>
      <c r="B17" t="s">
        <v>735</v>
      </c>
      <c r="C17" s="1">
        <v>297</v>
      </c>
      <c r="D17" s="1">
        <v>261</v>
      </c>
      <c r="E17" s="1">
        <v>432</v>
      </c>
      <c r="F17" s="1">
        <v>4020</v>
      </c>
      <c r="G17" s="5">
        <f t="shared" si="1"/>
        <v>5010</v>
      </c>
      <c r="H17" s="6">
        <f t="shared" si="2"/>
        <v>5.9281437125748501E-2</v>
      </c>
      <c r="I17" s="6">
        <f t="shared" si="3"/>
        <v>5.2095808383233536E-2</v>
      </c>
      <c r="J17" s="6">
        <f t="shared" si="4"/>
        <v>8.6227544910179643E-2</v>
      </c>
      <c r="K17" s="6">
        <f t="shared" si="5"/>
        <v>0.80239520958083832</v>
      </c>
    </row>
    <row r="18" spans="1:11" x14ac:dyDescent="0.2">
      <c r="A18" t="s">
        <v>718</v>
      </c>
      <c r="B18" t="s">
        <v>736</v>
      </c>
      <c r="C18" t="s">
        <v>739</v>
      </c>
      <c r="D18" s="1">
        <v>24</v>
      </c>
      <c r="E18" t="s">
        <v>743</v>
      </c>
      <c r="F18" s="1">
        <v>27</v>
      </c>
      <c r="G18" s="5">
        <f t="shared" si="1"/>
        <v>51</v>
      </c>
      <c r="H18" s="6" t="e">
        <f t="shared" si="2"/>
        <v>#VALUE!</v>
      </c>
      <c r="I18" s="6">
        <f t="shared" si="3"/>
        <v>0.47058823529411764</v>
      </c>
      <c r="J18" s="6" t="e">
        <f t="shared" si="4"/>
        <v>#VALUE!</v>
      </c>
      <c r="K18" s="6">
        <f t="shared" si="5"/>
        <v>0.52941176470588236</v>
      </c>
    </row>
    <row r="19" spans="1:11" x14ac:dyDescent="0.2">
      <c r="A19" t="s">
        <v>718</v>
      </c>
      <c r="B19" t="s">
        <v>737</v>
      </c>
      <c r="C19" t="s">
        <v>739</v>
      </c>
      <c r="D19" t="s">
        <v>741</v>
      </c>
      <c r="E19" t="s">
        <v>743</v>
      </c>
      <c r="F19" t="s">
        <v>745</v>
      </c>
      <c r="G19" s="5">
        <f t="shared" si="1"/>
        <v>0</v>
      </c>
      <c r="H19" s="6" t="e">
        <f t="shared" si="2"/>
        <v>#VALUE!</v>
      </c>
      <c r="I19" s="6" t="e">
        <f t="shared" si="3"/>
        <v>#VALUE!</v>
      </c>
      <c r="J19" s="6" t="e">
        <f t="shared" si="4"/>
        <v>#VALUE!</v>
      </c>
      <c r="K19" s="6" t="e">
        <f t="shared" si="5"/>
        <v>#VALUE!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workbookViewId="0">
      <selection activeCell="P1" sqref="P1:T8"/>
    </sheetView>
  </sheetViews>
  <sheetFormatPr baseColWidth="10" defaultColWidth="8.83203125" defaultRowHeight="15" x14ac:dyDescent="0.2"/>
  <sheetData>
    <row r="1" spans="1:20" ht="80" x14ac:dyDescent="0.2">
      <c r="A1" s="3" t="s">
        <v>13</v>
      </c>
      <c r="B1" s="3" t="s">
        <v>22</v>
      </c>
      <c r="C1" s="3" t="s">
        <v>23</v>
      </c>
      <c r="D1" s="3" t="s">
        <v>24</v>
      </c>
      <c r="E1" s="3" t="s">
        <v>25</v>
      </c>
      <c r="F1" s="7" t="s">
        <v>751</v>
      </c>
      <c r="G1" s="7" t="s">
        <v>752</v>
      </c>
      <c r="H1" s="7" t="s">
        <v>753</v>
      </c>
      <c r="I1" s="7" t="s">
        <v>754</v>
      </c>
      <c r="J1" s="7" t="s">
        <v>755</v>
      </c>
      <c r="K1" s="3"/>
      <c r="L1" s="3" t="s">
        <v>26</v>
      </c>
      <c r="M1" s="3" t="s">
        <v>27</v>
      </c>
      <c r="N1" s="3" t="s">
        <v>28</v>
      </c>
      <c r="O1" s="3" t="s">
        <v>29</v>
      </c>
      <c r="P1" s="7" t="s">
        <v>756</v>
      </c>
      <c r="Q1" s="7" t="s">
        <v>757</v>
      </c>
      <c r="R1" s="7" t="s">
        <v>758</v>
      </c>
      <c r="S1" s="7" t="s">
        <v>759</v>
      </c>
      <c r="T1" s="7" t="s">
        <v>760</v>
      </c>
    </row>
    <row r="2" spans="1:20" x14ac:dyDescent="0.2">
      <c r="A2" t="s">
        <v>14</v>
      </c>
      <c r="B2" s="1">
        <v>35061</v>
      </c>
      <c r="C2" s="1">
        <v>29511</v>
      </c>
      <c r="D2" s="1">
        <v>20919</v>
      </c>
      <c r="E2" s="1">
        <v>7107</v>
      </c>
      <c r="F2" s="5">
        <f>SUM(B2:E2)</f>
        <v>92598</v>
      </c>
      <c r="G2" s="6">
        <f>B2/$F2</f>
        <v>0.37863668761744312</v>
      </c>
      <c r="H2" s="6">
        <f t="shared" ref="H2:J9" si="0">C2/$F2</f>
        <v>0.3187001879090261</v>
      </c>
      <c r="I2" s="6">
        <f t="shared" si="0"/>
        <v>0.22591200673880646</v>
      </c>
      <c r="J2" s="6">
        <f>E2/$F2</f>
        <v>7.6751117734724289E-2</v>
      </c>
      <c r="K2" s="1"/>
      <c r="L2" s="1">
        <v>35397</v>
      </c>
      <c r="M2" s="1">
        <v>29643</v>
      </c>
      <c r="N2" s="1">
        <v>18153</v>
      </c>
      <c r="O2" s="1">
        <v>6561</v>
      </c>
      <c r="P2" s="5">
        <f>SUM(L2:O2)</f>
        <v>89754</v>
      </c>
      <c r="Q2" s="6">
        <f>L2/$P2</f>
        <v>0.39437796644160705</v>
      </c>
      <c r="R2" s="6">
        <f t="shared" ref="R2:T2" si="1">M2/$P2</f>
        <v>0.33026940303496222</v>
      </c>
      <c r="S2" s="6">
        <f t="shared" si="1"/>
        <v>0.20225282438665687</v>
      </c>
      <c r="T2" s="6">
        <f t="shared" si="1"/>
        <v>7.3099806136773846E-2</v>
      </c>
    </row>
    <row r="3" spans="1:20" x14ac:dyDescent="0.2">
      <c r="A3" t="s">
        <v>15</v>
      </c>
      <c r="B3" s="1">
        <v>38862</v>
      </c>
      <c r="C3" s="1">
        <v>32493</v>
      </c>
      <c r="D3" s="1">
        <v>37221</v>
      </c>
      <c r="E3" s="1">
        <v>84837</v>
      </c>
      <c r="F3" s="5">
        <f t="shared" ref="F3:F9" si="2">SUM(B3:E3)</f>
        <v>193413</v>
      </c>
      <c r="G3" s="6">
        <f t="shared" ref="G3:G9" si="3">B3/$F3</f>
        <v>0.20092754882039987</v>
      </c>
      <c r="H3" s="6">
        <f t="shared" si="0"/>
        <v>0.16799801461122055</v>
      </c>
      <c r="I3" s="6">
        <f t="shared" si="0"/>
        <v>0.19244311395821376</v>
      </c>
      <c r="J3" s="6">
        <f t="shared" si="0"/>
        <v>0.4386313226101658</v>
      </c>
      <c r="K3" s="1"/>
      <c r="L3" s="1">
        <v>42555</v>
      </c>
      <c r="M3" s="1">
        <v>37962</v>
      </c>
      <c r="N3" s="1">
        <v>37014</v>
      </c>
      <c r="O3" s="1">
        <v>66984</v>
      </c>
      <c r="P3" s="5">
        <f t="shared" ref="P3:P9" si="4">SUM(L3:O3)</f>
        <v>184515</v>
      </c>
      <c r="Q3" s="6">
        <f t="shared" ref="Q3:Q9" si="5">L3/$P3</f>
        <v>0.23063165596292984</v>
      </c>
      <c r="R3" s="6">
        <f t="shared" ref="R3:R9" si="6">M3/$P3</f>
        <v>0.2057393707828632</v>
      </c>
      <c r="S3" s="6">
        <f t="shared" ref="S3:S9" si="7">N3/$P3</f>
        <v>0.20060157710755222</v>
      </c>
      <c r="T3" s="6">
        <f t="shared" ref="T3:T9" si="8">O3/$P3</f>
        <v>0.36302739614665475</v>
      </c>
    </row>
    <row r="4" spans="1:20" x14ac:dyDescent="0.2">
      <c r="A4" t="s">
        <v>16</v>
      </c>
      <c r="B4" s="1">
        <v>45042</v>
      </c>
      <c r="C4" s="1">
        <v>23547</v>
      </c>
      <c r="D4" s="1">
        <v>30951</v>
      </c>
      <c r="E4" s="1">
        <v>228609</v>
      </c>
      <c r="F4" s="5">
        <f t="shared" si="2"/>
        <v>328149</v>
      </c>
      <c r="G4" s="6">
        <f t="shared" si="3"/>
        <v>0.13726081749449184</v>
      </c>
      <c r="H4" s="6">
        <f t="shared" si="0"/>
        <v>7.1757037199564833E-2</v>
      </c>
      <c r="I4" s="6">
        <f t="shared" si="0"/>
        <v>9.4319958311620641E-2</v>
      </c>
      <c r="J4" s="6">
        <f t="shared" si="0"/>
        <v>0.6966621869943227</v>
      </c>
      <c r="K4" s="1"/>
      <c r="L4" s="1">
        <v>60051</v>
      </c>
      <c r="M4" s="1">
        <v>36684</v>
      </c>
      <c r="N4" s="1">
        <v>46602</v>
      </c>
      <c r="O4" s="1">
        <v>190032</v>
      </c>
      <c r="P4" s="5">
        <f t="shared" si="4"/>
        <v>333369</v>
      </c>
      <c r="Q4" s="6">
        <f t="shared" si="5"/>
        <v>0.18013372569135103</v>
      </c>
      <c r="R4" s="6">
        <f t="shared" si="6"/>
        <v>0.11004022569585055</v>
      </c>
      <c r="S4" s="6">
        <f t="shared" si="7"/>
        <v>0.13979104235846765</v>
      </c>
      <c r="T4" s="6">
        <f t="shared" si="8"/>
        <v>0.57003500625433079</v>
      </c>
    </row>
    <row r="5" spans="1:20" x14ac:dyDescent="0.2">
      <c r="A5" t="s">
        <v>17</v>
      </c>
      <c r="B5" s="1">
        <v>22662</v>
      </c>
      <c r="C5" s="1">
        <v>10968</v>
      </c>
      <c r="D5" s="1">
        <v>17016</v>
      </c>
      <c r="E5" s="1">
        <v>234303</v>
      </c>
      <c r="F5" s="5">
        <f t="shared" si="2"/>
        <v>284949</v>
      </c>
      <c r="G5" s="6">
        <f t="shared" si="3"/>
        <v>7.9530021161681563E-2</v>
      </c>
      <c r="H5" s="6">
        <f t="shared" si="0"/>
        <v>3.8491098407083375E-2</v>
      </c>
      <c r="I5" s="6">
        <f t="shared" si="0"/>
        <v>5.971594916985145E-2</v>
      </c>
      <c r="J5" s="6">
        <f t="shared" si="0"/>
        <v>0.82226293126138361</v>
      </c>
      <c r="K5" s="1"/>
      <c r="L5" s="1">
        <v>29394</v>
      </c>
      <c r="M5" s="1">
        <v>18546</v>
      </c>
      <c r="N5" s="1">
        <v>29211</v>
      </c>
      <c r="O5" s="1">
        <v>222435</v>
      </c>
      <c r="P5" s="5">
        <f t="shared" si="4"/>
        <v>299586</v>
      </c>
      <c r="Q5" s="6">
        <f t="shared" si="5"/>
        <v>9.8115399250966337E-2</v>
      </c>
      <c r="R5" s="6">
        <f t="shared" si="6"/>
        <v>6.1905429492699927E-2</v>
      </c>
      <c r="S5" s="6">
        <f t="shared" si="7"/>
        <v>9.7504556287676999E-2</v>
      </c>
      <c r="T5" s="6">
        <f t="shared" si="8"/>
        <v>0.74247461496865674</v>
      </c>
    </row>
    <row r="6" spans="1:20" x14ac:dyDescent="0.2">
      <c r="A6" t="s">
        <v>18</v>
      </c>
      <c r="B6" s="1">
        <v>19539</v>
      </c>
      <c r="C6" s="1">
        <v>5904</v>
      </c>
      <c r="D6" s="1">
        <v>6444</v>
      </c>
      <c r="E6" s="1">
        <v>273033</v>
      </c>
      <c r="F6" s="5">
        <f t="shared" si="2"/>
        <v>304920</v>
      </c>
      <c r="G6" s="6">
        <f t="shared" si="3"/>
        <v>6.4079102715466352E-2</v>
      </c>
      <c r="H6" s="6">
        <f t="shared" si="0"/>
        <v>1.936245572609209E-2</v>
      </c>
      <c r="I6" s="6">
        <f t="shared" si="0"/>
        <v>2.1133412042502953E-2</v>
      </c>
      <c r="J6" s="6">
        <f t="shared" si="0"/>
        <v>0.89542502951593861</v>
      </c>
      <c r="K6" s="1"/>
      <c r="L6" s="1">
        <v>28566</v>
      </c>
      <c r="M6" s="1">
        <v>12009</v>
      </c>
      <c r="N6" s="1">
        <v>12321</v>
      </c>
      <c r="O6" s="1">
        <v>268905</v>
      </c>
      <c r="P6" s="5">
        <f t="shared" si="4"/>
        <v>321801</v>
      </c>
      <c r="Q6" s="6">
        <f t="shared" si="5"/>
        <v>8.8769146149328307E-2</v>
      </c>
      <c r="R6" s="6">
        <f t="shared" si="6"/>
        <v>3.7318094101634239E-2</v>
      </c>
      <c r="S6" s="6">
        <f t="shared" si="7"/>
        <v>3.8287637390809849E-2</v>
      </c>
      <c r="T6" s="6">
        <f t="shared" si="8"/>
        <v>0.83562512235822761</v>
      </c>
    </row>
    <row r="7" spans="1:20" x14ac:dyDescent="0.2">
      <c r="A7" t="s">
        <v>19</v>
      </c>
      <c r="B7" s="1">
        <v>16623</v>
      </c>
      <c r="C7" s="1">
        <v>2442</v>
      </c>
      <c r="D7" s="1">
        <v>2133</v>
      </c>
      <c r="E7" s="1">
        <v>252972</v>
      </c>
      <c r="F7" s="5">
        <f t="shared" si="2"/>
        <v>274170</v>
      </c>
      <c r="G7" s="6">
        <f t="shared" si="3"/>
        <v>6.0630265893423789E-2</v>
      </c>
      <c r="H7" s="6">
        <f t="shared" si="0"/>
        <v>8.9068825910931168E-3</v>
      </c>
      <c r="I7" s="6">
        <f t="shared" si="0"/>
        <v>7.779844621949885E-3</v>
      </c>
      <c r="J7" s="6">
        <f t="shared" si="0"/>
        <v>0.92268300689353322</v>
      </c>
      <c r="K7" s="1"/>
      <c r="L7" s="1">
        <v>34050</v>
      </c>
      <c r="M7" s="1">
        <v>6759</v>
      </c>
      <c r="N7" s="1">
        <v>4074</v>
      </c>
      <c r="O7" s="1">
        <v>242874</v>
      </c>
      <c r="P7" s="5">
        <f t="shared" si="4"/>
        <v>287757</v>
      </c>
      <c r="Q7" s="6">
        <f t="shared" si="5"/>
        <v>0.11832900676612558</v>
      </c>
      <c r="R7" s="6">
        <f t="shared" si="6"/>
        <v>2.348856847965471E-2</v>
      </c>
      <c r="S7" s="6">
        <f>N7/$P7</f>
        <v>1.4157778959330269E-2</v>
      </c>
      <c r="T7" s="6">
        <f t="shared" si="8"/>
        <v>0.84402464579488945</v>
      </c>
    </row>
    <row r="8" spans="1:20" x14ac:dyDescent="0.2">
      <c r="A8" t="s">
        <v>20</v>
      </c>
      <c r="B8" s="1">
        <v>12849</v>
      </c>
      <c r="C8" s="1">
        <v>1182</v>
      </c>
      <c r="D8" s="1">
        <v>873</v>
      </c>
      <c r="E8" s="1">
        <v>185424</v>
      </c>
      <c r="F8" s="5">
        <f t="shared" si="2"/>
        <v>200328</v>
      </c>
      <c r="G8" s="6">
        <f t="shared" si="3"/>
        <v>6.4139810710434883E-2</v>
      </c>
      <c r="H8" s="6">
        <f t="shared" si="0"/>
        <v>5.9003234695100036E-3</v>
      </c>
      <c r="I8" s="6">
        <f t="shared" si="0"/>
        <v>4.3578531208817543E-3</v>
      </c>
      <c r="J8" s="6">
        <f t="shared" si="0"/>
        <v>0.9256020126991733</v>
      </c>
      <c r="K8" s="1"/>
      <c r="L8" s="1">
        <v>30381</v>
      </c>
      <c r="M8" s="1">
        <v>2508</v>
      </c>
      <c r="N8" s="1">
        <v>1215</v>
      </c>
      <c r="O8" s="1">
        <v>176055</v>
      </c>
      <c r="P8" s="5">
        <f t="shared" si="4"/>
        <v>210159</v>
      </c>
      <c r="Q8" s="6">
        <f t="shared" si="5"/>
        <v>0.14456197450501762</v>
      </c>
      <c r="R8" s="6">
        <f t="shared" si="6"/>
        <v>1.1933821535123406E-2</v>
      </c>
      <c r="S8" s="6">
        <f t="shared" si="7"/>
        <v>5.7813369877093056E-3</v>
      </c>
      <c r="T8" s="6">
        <f t="shared" si="8"/>
        <v>0.8377228669721497</v>
      </c>
    </row>
    <row r="9" spans="1:20" x14ac:dyDescent="0.2">
      <c r="A9" t="s">
        <v>21</v>
      </c>
      <c r="B9" s="1">
        <v>9636</v>
      </c>
      <c r="C9" s="1">
        <v>504</v>
      </c>
      <c r="D9" s="1">
        <v>351</v>
      </c>
      <c r="E9" s="1">
        <v>119100</v>
      </c>
      <c r="F9" s="5">
        <f t="shared" si="2"/>
        <v>129591</v>
      </c>
      <c r="G9" s="6">
        <f t="shared" si="3"/>
        <v>7.4357015533486115E-2</v>
      </c>
      <c r="H9" s="6">
        <f t="shared" si="0"/>
        <v>3.889158969372873E-3</v>
      </c>
      <c r="I9" s="6">
        <f t="shared" si="0"/>
        <v>2.7085214250989653E-3</v>
      </c>
      <c r="J9" s="6">
        <f t="shared" si="0"/>
        <v>0.91904530407204199</v>
      </c>
      <c r="K9" s="1"/>
      <c r="L9" s="1">
        <v>35319</v>
      </c>
      <c r="M9" s="1">
        <v>801</v>
      </c>
      <c r="N9" s="1">
        <v>285</v>
      </c>
      <c r="O9" s="1">
        <v>129714</v>
      </c>
      <c r="P9" s="5">
        <f t="shared" si="4"/>
        <v>166119</v>
      </c>
      <c r="Q9" s="6">
        <f t="shared" si="5"/>
        <v>0.21261264515196937</v>
      </c>
      <c r="R9" s="6">
        <f t="shared" si="6"/>
        <v>4.8218445812941322E-3</v>
      </c>
      <c r="S9" s="6">
        <f t="shared" si="7"/>
        <v>1.7156375851046539E-3</v>
      </c>
      <c r="T9" s="6">
        <f t="shared" si="8"/>
        <v>0.78084987268163186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workbookViewId="0">
      <selection activeCell="F1" sqref="F1:J2"/>
    </sheetView>
  </sheetViews>
  <sheetFormatPr baseColWidth="10" defaultColWidth="8.83203125" defaultRowHeight="15" x14ac:dyDescent="0.2"/>
  <cols>
    <col min="1" max="1" width="18.1640625" customWidth="1"/>
  </cols>
  <sheetData>
    <row r="1" spans="1:10" ht="64" x14ac:dyDescent="0.2">
      <c r="A1" s="3" t="s">
        <v>30</v>
      </c>
      <c r="B1" s="3" t="s">
        <v>38</v>
      </c>
      <c r="C1" s="3" t="s">
        <v>39</v>
      </c>
      <c r="D1" s="3" t="s">
        <v>40</v>
      </c>
      <c r="E1" s="3" t="s">
        <v>41</v>
      </c>
      <c r="F1" s="4" t="s">
        <v>746</v>
      </c>
      <c r="G1" s="4" t="s">
        <v>747</v>
      </c>
      <c r="H1" s="4" t="s">
        <v>748</v>
      </c>
      <c r="I1" s="4" t="s">
        <v>749</v>
      </c>
      <c r="J1" s="4" t="s">
        <v>750</v>
      </c>
    </row>
    <row r="2" spans="1:10" x14ac:dyDescent="0.2">
      <c r="A2" t="s">
        <v>31</v>
      </c>
      <c r="B2" s="1">
        <v>234045</v>
      </c>
      <c r="C2" s="1">
        <v>127113</v>
      </c>
      <c r="D2" s="1">
        <v>165549</v>
      </c>
      <c r="E2" s="1">
        <v>2102076</v>
      </c>
      <c r="F2" s="5">
        <f>SUM(B2:E2)</f>
        <v>2628783</v>
      </c>
      <c r="G2" s="6">
        <f>B2/$F2</f>
        <v>8.9031692612132687E-2</v>
      </c>
      <c r="H2" s="6">
        <f t="shared" ref="H2:J9" si="0">C2/$F2</f>
        <v>4.8354314525010239E-2</v>
      </c>
      <c r="I2" s="6">
        <f t="shared" si="0"/>
        <v>6.297552898052064E-2</v>
      </c>
      <c r="J2" s="6">
        <f>E2/$F2</f>
        <v>0.79963846388233639</v>
      </c>
    </row>
    <row r="3" spans="1:10" x14ac:dyDescent="0.2">
      <c r="A3" t="s">
        <v>32</v>
      </c>
      <c r="B3" s="1">
        <v>75591</v>
      </c>
      <c r="C3" s="1">
        <v>74547</v>
      </c>
      <c r="D3" s="1">
        <v>70965</v>
      </c>
      <c r="E3" s="1">
        <v>279747</v>
      </c>
      <c r="F3" s="5">
        <f t="shared" ref="F3:F9" si="1">SUM(B3:E3)</f>
        <v>500850</v>
      </c>
      <c r="G3" s="6">
        <f t="shared" ref="G3:G9" si="2">B3/$F3</f>
        <v>0.15092542677448337</v>
      </c>
      <c r="H3" s="6">
        <f t="shared" si="0"/>
        <v>0.14884097035040431</v>
      </c>
      <c r="I3" s="6">
        <f t="shared" si="0"/>
        <v>0.1416891284815813</v>
      </c>
      <c r="J3" s="6">
        <f t="shared" si="0"/>
        <v>0.55854447439353094</v>
      </c>
    </row>
    <row r="4" spans="1:10" x14ac:dyDescent="0.2">
      <c r="A4" t="s">
        <v>33</v>
      </c>
      <c r="B4" s="1">
        <v>70854</v>
      </c>
      <c r="C4" s="1">
        <v>41808</v>
      </c>
      <c r="D4" s="1">
        <v>32838</v>
      </c>
      <c r="E4" s="1">
        <v>98232</v>
      </c>
      <c r="F4" s="5">
        <f t="shared" si="1"/>
        <v>243732</v>
      </c>
      <c r="G4" s="6">
        <f t="shared" si="2"/>
        <v>0.29070454433558168</v>
      </c>
      <c r="H4" s="6">
        <f t="shared" si="0"/>
        <v>0.17153266702771897</v>
      </c>
      <c r="I4" s="6">
        <f t="shared" si="0"/>
        <v>0.13472994928856286</v>
      </c>
      <c r="J4" s="6">
        <f t="shared" si="0"/>
        <v>0.4030328393481365</v>
      </c>
    </row>
    <row r="5" spans="1:10" x14ac:dyDescent="0.2">
      <c r="A5" t="s">
        <v>34</v>
      </c>
      <c r="B5" s="1">
        <v>140748</v>
      </c>
      <c r="C5" s="1">
        <v>46770</v>
      </c>
      <c r="D5" s="1">
        <v>36705</v>
      </c>
      <c r="E5" s="1">
        <v>332397</v>
      </c>
      <c r="F5" s="5">
        <f t="shared" si="1"/>
        <v>556620</v>
      </c>
      <c r="G5" s="6">
        <f t="shared" si="2"/>
        <v>0.252861916567856</v>
      </c>
      <c r="H5" s="6">
        <f t="shared" si="0"/>
        <v>8.4025008084510078E-2</v>
      </c>
      <c r="I5" s="6">
        <f t="shared" si="0"/>
        <v>6.5942653875175158E-2</v>
      </c>
      <c r="J5" s="6">
        <f t="shared" si="0"/>
        <v>0.5971704214724588</v>
      </c>
    </row>
    <row r="6" spans="1:10" x14ac:dyDescent="0.2">
      <c r="A6" t="s">
        <v>35</v>
      </c>
      <c r="B6" s="1">
        <v>14703</v>
      </c>
      <c r="C6" s="1">
        <v>4998</v>
      </c>
      <c r="D6" s="1">
        <v>4158</v>
      </c>
      <c r="E6" s="1">
        <v>28443</v>
      </c>
      <c r="F6" s="5">
        <f t="shared" si="1"/>
        <v>52302</v>
      </c>
      <c r="G6" s="6">
        <f t="shared" si="2"/>
        <v>0.28111735688883788</v>
      </c>
      <c r="H6" s="6">
        <f t="shared" si="0"/>
        <v>9.5560399219915104E-2</v>
      </c>
      <c r="I6" s="6">
        <f t="shared" si="0"/>
        <v>7.9499827922450389E-2</v>
      </c>
      <c r="J6" s="6">
        <f t="shared" si="0"/>
        <v>0.54382241596879666</v>
      </c>
    </row>
    <row r="7" spans="1:10" x14ac:dyDescent="0.2">
      <c r="A7" t="s">
        <v>36</v>
      </c>
      <c r="B7" s="1">
        <v>4143</v>
      </c>
      <c r="C7" s="1">
        <v>2385</v>
      </c>
      <c r="D7" s="1">
        <v>2685</v>
      </c>
      <c r="E7" s="1">
        <v>35847</v>
      </c>
      <c r="F7" s="5">
        <f t="shared" si="1"/>
        <v>45060</v>
      </c>
      <c r="G7" s="6">
        <f t="shared" si="2"/>
        <v>9.1944074567243669E-2</v>
      </c>
      <c r="H7" s="6">
        <f t="shared" si="0"/>
        <v>5.2929427430093212E-2</v>
      </c>
      <c r="I7" s="6">
        <f t="shared" si="0"/>
        <v>5.9587217043941411E-2</v>
      </c>
      <c r="J7" s="6">
        <f t="shared" si="0"/>
        <v>0.79553928095872173</v>
      </c>
    </row>
    <row r="8" spans="1:10" x14ac:dyDescent="0.2">
      <c r="A8" t="s">
        <v>37</v>
      </c>
      <c r="B8" s="1">
        <v>495993</v>
      </c>
      <c r="C8" s="1">
        <v>251469</v>
      </c>
      <c r="D8" s="1">
        <v>264783</v>
      </c>
      <c r="E8" s="1">
        <v>2688945</v>
      </c>
      <c r="F8" s="5">
        <f t="shared" si="1"/>
        <v>3701190</v>
      </c>
      <c r="G8" s="6">
        <f t="shared" si="2"/>
        <v>0.1340090619503457</v>
      </c>
      <c r="H8" s="6">
        <f t="shared" si="0"/>
        <v>6.7942742739497297E-2</v>
      </c>
      <c r="I8" s="6">
        <f t="shared" si="0"/>
        <v>7.1539964173684675E-2</v>
      </c>
      <c r="J8" s="6">
        <f>E8/$F8</f>
        <v>0.72650823113647234</v>
      </c>
    </row>
    <row r="9" spans="1:10" x14ac:dyDescent="0.2">
      <c r="F9" s="5"/>
      <c r="G9" s="6"/>
      <c r="H9" s="6"/>
      <c r="I9" s="6"/>
      <c r="J9"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
  <sheetViews>
    <sheetView workbookViewId="0">
      <selection activeCell="P1" sqref="P1:T1"/>
    </sheetView>
  </sheetViews>
  <sheetFormatPr baseColWidth="10" defaultColWidth="8.83203125" defaultRowHeight="15" x14ac:dyDescent="0.2"/>
  <cols>
    <col min="1" max="1" width="20" customWidth="1"/>
  </cols>
  <sheetData>
    <row r="1" spans="1:20" ht="80" x14ac:dyDescent="0.2">
      <c r="A1" s="3" t="s">
        <v>42</v>
      </c>
      <c r="B1" s="3" t="s">
        <v>50</v>
      </c>
      <c r="C1" s="3" t="s">
        <v>51</v>
      </c>
      <c r="D1" s="3" t="s">
        <v>52</v>
      </c>
      <c r="E1" s="3" t="s">
        <v>53</v>
      </c>
      <c r="F1" s="7" t="s">
        <v>751</v>
      </c>
      <c r="G1" s="7" t="s">
        <v>752</v>
      </c>
      <c r="H1" s="7" t="s">
        <v>753</v>
      </c>
      <c r="I1" s="7" t="s">
        <v>754</v>
      </c>
      <c r="J1" s="7" t="s">
        <v>755</v>
      </c>
      <c r="K1" s="3"/>
      <c r="L1" s="3" t="s">
        <v>54</v>
      </c>
      <c r="M1" s="3" t="s">
        <v>55</v>
      </c>
      <c r="N1" s="3" t="s">
        <v>56</v>
      </c>
      <c r="O1" s="3" t="s">
        <v>57</v>
      </c>
      <c r="P1" s="7" t="s">
        <v>756</v>
      </c>
      <c r="Q1" s="7" t="s">
        <v>757</v>
      </c>
      <c r="R1" s="7" t="s">
        <v>758</v>
      </c>
      <c r="S1" s="7" t="s">
        <v>759</v>
      </c>
      <c r="T1" s="7" t="s">
        <v>760</v>
      </c>
    </row>
    <row r="2" spans="1:20" x14ac:dyDescent="0.2">
      <c r="A2" t="s">
        <v>43</v>
      </c>
      <c r="B2" s="1">
        <v>92604</v>
      </c>
      <c r="C2" s="1">
        <v>57750</v>
      </c>
      <c r="D2" s="1">
        <v>72984</v>
      </c>
      <c r="E2" s="1">
        <v>1050174</v>
      </c>
      <c r="F2" s="5">
        <f>SUM(B2:E2)</f>
        <v>1273512</v>
      </c>
      <c r="G2" s="6">
        <f>B2/$F2</f>
        <v>7.271545144450936E-2</v>
      </c>
      <c r="H2" s="6">
        <f t="shared" ref="H2:J9" si="0">C2/$F2</f>
        <v>4.5347040310574224E-2</v>
      </c>
      <c r="I2" s="6">
        <f t="shared" si="0"/>
        <v>5.7309236190942844E-2</v>
      </c>
      <c r="J2" s="6">
        <f>E2/$F2</f>
        <v>0.8246282720539736</v>
      </c>
      <c r="K2" s="1"/>
      <c r="L2" s="1">
        <v>141438</v>
      </c>
      <c r="M2" s="1">
        <v>69363</v>
      </c>
      <c r="N2" s="1">
        <v>92568</v>
      </c>
      <c r="O2" s="1">
        <v>1051902</v>
      </c>
      <c r="P2" s="5">
        <f>SUM(L2:O2)</f>
        <v>1355271</v>
      </c>
      <c r="Q2" s="6">
        <f>L2/$P2</f>
        <v>0.10436141553977027</v>
      </c>
      <c r="R2" s="6">
        <f t="shared" ref="R2:T8" si="1">M2/$P2</f>
        <v>5.1180169870085022E-2</v>
      </c>
      <c r="S2" s="6">
        <f t="shared" si="1"/>
        <v>6.8302206717328118E-2</v>
      </c>
      <c r="T2" s="6">
        <f t="shared" si="1"/>
        <v>0.77615620787281658</v>
      </c>
    </row>
    <row r="3" spans="1:20" x14ac:dyDescent="0.2">
      <c r="A3" t="s">
        <v>44</v>
      </c>
      <c r="B3" s="1">
        <v>33831</v>
      </c>
      <c r="C3" s="1">
        <v>33543</v>
      </c>
      <c r="D3" s="1">
        <v>30879</v>
      </c>
      <c r="E3" s="1">
        <v>143007</v>
      </c>
      <c r="F3" s="5">
        <f t="shared" ref="F3:F9" si="2">SUM(B3:E3)</f>
        <v>241260</v>
      </c>
      <c r="G3" s="6">
        <f t="shared" ref="G3:G9" si="3">B3/$F3</f>
        <v>0.14022631186272072</v>
      </c>
      <c r="H3" s="6">
        <f t="shared" si="0"/>
        <v>0.13903257896045759</v>
      </c>
      <c r="I3" s="6">
        <f t="shared" si="0"/>
        <v>0.12799054961452375</v>
      </c>
      <c r="J3" s="6">
        <f t="shared" si="0"/>
        <v>0.59275055956229794</v>
      </c>
      <c r="K3" s="1"/>
      <c r="L3" s="1">
        <v>41760</v>
      </c>
      <c r="M3" s="1">
        <v>41004</v>
      </c>
      <c r="N3" s="1">
        <v>40086</v>
      </c>
      <c r="O3" s="1">
        <v>136740</v>
      </c>
      <c r="P3" s="5">
        <f t="shared" ref="P3:P8" si="4">SUM(L3:O3)</f>
        <v>259590</v>
      </c>
      <c r="Q3" s="6">
        <f t="shared" ref="Q3:Q8" si="5">L3/$P3</f>
        <v>0.16086906275280249</v>
      </c>
      <c r="R3" s="6">
        <f t="shared" si="1"/>
        <v>0.15795677799607072</v>
      </c>
      <c r="S3" s="6">
        <f t="shared" si="1"/>
        <v>0.15442043222003929</v>
      </c>
      <c r="T3" s="6">
        <f t="shared" si="1"/>
        <v>0.52675372703108747</v>
      </c>
    </row>
    <row r="4" spans="1:20" x14ac:dyDescent="0.2">
      <c r="A4" t="s">
        <v>45</v>
      </c>
      <c r="B4" s="1">
        <v>30231</v>
      </c>
      <c r="C4" s="1">
        <v>17532</v>
      </c>
      <c r="D4" s="1">
        <v>15234</v>
      </c>
      <c r="E4" s="1">
        <v>58086</v>
      </c>
      <c r="F4" s="5">
        <f t="shared" si="2"/>
        <v>121083</v>
      </c>
      <c r="G4" s="6">
        <f t="shared" si="3"/>
        <v>0.24967171279205172</v>
      </c>
      <c r="H4" s="6">
        <f t="shared" si="0"/>
        <v>0.14479324099997523</v>
      </c>
      <c r="I4" s="6">
        <f t="shared" si="0"/>
        <v>0.1258145239216075</v>
      </c>
      <c r="J4" s="6">
        <f t="shared" si="0"/>
        <v>0.47972052228636552</v>
      </c>
      <c r="K4" s="1"/>
      <c r="L4" s="1">
        <v>40626</v>
      </c>
      <c r="M4" s="1">
        <v>24276</v>
      </c>
      <c r="N4" s="1">
        <v>17607</v>
      </c>
      <c r="O4" s="1">
        <v>40146</v>
      </c>
      <c r="P4" s="5">
        <f t="shared" si="4"/>
        <v>122655</v>
      </c>
      <c r="Q4" s="6">
        <f t="shared" si="5"/>
        <v>0.33122171945701356</v>
      </c>
      <c r="R4" s="6">
        <f t="shared" si="1"/>
        <v>0.19792099792099793</v>
      </c>
      <c r="S4" s="6">
        <f t="shared" si="1"/>
        <v>0.1435489788430965</v>
      </c>
      <c r="T4" s="6">
        <f t="shared" si="1"/>
        <v>0.32730830377889203</v>
      </c>
    </row>
    <row r="5" spans="1:20" x14ac:dyDescent="0.2">
      <c r="A5" t="s">
        <v>46</v>
      </c>
      <c r="B5" s="1">
        <v>54681</v>
      </c>
      <c r="C5" s="1">
        <v>14973</v>
      </c>
      <c r="D5" s="1">
        <v>13890</v>
      </c>
      <c r="E5" s="1">
        <v>187755</v>
      </c>
      <c r="F5" s="5">
        <f t="shared" si="2"/>
        <v>271299</v>
      </c>
      <c r="G5" s="6">
        <f t="shared" si="3"/>
        <v>0.20155253060276668</v>
      </c>
      <c r="H5" s="6">
        <f t="shared" si="0"/>
        <v>5.5190030188095054E-2</v>
      </c>
      <c r="I5" s="6">
        <f t="shared" si="0"/>
        <v>5.1198124578417173E-2</v>
      </c>
      <c r="J5" s="6">
        <f t="shared" si="0"/>
        <v>0.69205931463072112</v>
      </c>
      <c r="K5" s="1"/>
      <c r="L5" s="1">
        <v>86067</v>
      </c>
      <c r="M5" s="1">
        <v>31794</v>
      </c>
      <c r="N5" s="1">
        <v>22815</v>
      </c>
      <c r="O5" s="1">
        <v>144639</v>
      </c>
      <c r="P5" s="5">
        <f t="shared" si="4"/>
        <v>285315</v>
      </c>
      <c r="Q5" s="6">
        <f t="shared" si="5"/>
        <v>0.30165606434992903</v>
      </c>
      <c r="R5" s="6">
        <f t="shared" si="1"/>
        <v>0.11143473003522422</v>
      </c>
      <c r="S5" s="6">
        <f t="shared" si="1"/>
        <v>7.9964250039430099E-2</v>
      </c>
      <c r="T5" s="6">
        <f t="shared" si="1"/>
        <v>0.50694495557541663</v>
      </c>
    </row>
    <row r="6" spans="1:20" x14ac:dyDescent="0.2">
      <c r="A6" t="s">
        <v>47</v>
      </c>
      <c r="B6" s="1">
        <v>6522</v>
      </c>
      <c r="C6" s="1">
        <v>1755</v>
      </c>
      <c r="D6" s="1">
        <v>1746</v>
      </c>
      <c r="E6" s="1">
        <v>16371</v>
      </c>
      <c r="F6" s="5">
        <f t="shared" si="2"/>
        <v>26394</v>
      </c>
      <c r="G6" s="6">
        <f t="shared" si="3"/>
        <v>0.24710161400318253</v>
      </c>
      <c r="H6" s="6">
        <f t="shared" si="0"/>
        <v>6.6492384632871104E-2</v>
      </c>
      <c r="I6" s="6">
        <f t="shared" si="0"/>
        <v>6.6151398045010232E-2</v>
      </c>
      <c r="J6" s="6">
        <f t="shared" si="0"/>
        <v>0.62025460331893612</v>
      </c>
      <c r="K6" s="1"/>
      <c r="L6" s="1">
        <v>8184</v>
      </c>
      <c r="M6" s="1">
        <v>3243</v>
      </c>
      <c r="N6" s="1">
        <v>2412</v>
      </c>
      <c r="O6" s="1">
        <v>12075</v>
      </c>
      <c r="P6" s="5">
        <f t="shared" si="4"/>
        <v>25914</v>
      </c>
      <c r="Q6" s="6">
        <f t="shared" si="5"/>
        <v>0.31581384579763833</v>
      </c>
      <c r="R6" s="6">
        <f t="shared" si="1"/>
        <v>0.12514470942347766</v>
      </c>
      <c r="S6" s="6">
        <f t="shared" si="1"/>
        <v>9.3077101180828889E-2</v>
      </c>
      <c r="T6" s="6">
        <f t="shared" si="1"/>
        <v>0.46596434359805511</v>
      </c>
    </row>
    <row r="7" spans="1:20" x14ac:dyDescent="0.2">
      <c r="A7" t="s">
        <v>48</v>
      </c>
      <c r="B7" s="1">
        <v>1884</v>
      </c>
      <c r="C7" s="1">
        <v>1089</v>
      </c>
      <c r="D7" s="1">
        <v>1326</v>
      </c>
      <c r="E7" s="1">
        <v>21495</v>
      </c>
      <c r="F7" s="5">
        <f t="shared" si="2"/>
        <v>25794</v>
      </c>
      <c r="G7" s="6">
        <f t="shared" si="3"/>
        <v>7.3040241916724813E-2</v>
      </c>
      <c r="H7" s="6">
        <f t="shared" si="0"/>
        <v>4.2219120725750174E-2</v>
      </c>
      <c r="I7" s="6">
        <f>D7/$F7</f>
        <v>5.140730402419167E-2</v>
      </c>
      <c r="J7" s="6">
        <f t="shared" si="0"/>
        <v>0.83333333333333337</v>
      </c>
      <c r="K7" s="1"/>
      <c r="L7" s="1">
        <v>2259</v>
      </c>
      <c r="M7" s="1">
        <v>1296</v>
      </c>
      <c r="N7" s="1">
        <v>1359</v>
      </c>
      <c r="O7" s="1">
        <v>14355</v>
      </c>
      <c r="P7" s="5">
        <f t="shared" si="4"/>
        <v>19269</v>
      </c>
      <c r="Q7" s="6">
        <f t="shared" si="5"/>
        <v>0.11723493694535264</v>
      </c>
      <c r="R7" s="6">
        <f t="shared" si="1"/>
        <v>6.7258290518449323E-2</v>
      </c>
      <c r="S7" s="6">
        <f>N7/$P7</f>
        <v>7.0527790751985051E-2</v>
      </c>
      <c r="T7" s="6">
        <f t="shared" si="1"/>
        <v>0.74497898178421296</v>
      </c>
    </row>
    <row r="8" spans="1:20" x14ac:dyDescent="0.2">
      <c r="A8" t="s">
        <v>49</v>
      </c>
      <c r="B8" s="1">
        <v>200274</v>
      </c>
      <c r="C8" s="1">
        <v>106554</v>
      </c>
      <c r="D8" s="1">
        <v>115914</v>
      </c>
      <c r="E8" s="1">
        <v>1385385</v>
      </c>
      <c r="F8" s="5">
        <f t="shared" si="2"/>
        <v>1808127</v>
      </c>
      <c r="G8" s="6">
        <f t="shared" si="3"/>
        <v>0.11076323731684777</v>
      </c>
      <c r="H8" s="6">
        <f t="shared" si="0"/>
        <v>5.893059503010574E-2</v>
      </c>
      <c r="I8" s="6">
        <f t="shared" si="0"/>
        <v>6.4107222556822607E-2</v>
      </c>
      <c r="J8" s="6">
        <f t="shared" si="0"/>
        <v>0.76619894509622388</v>
      </c>
      <c r="K8" s="1"/>
      <c r="L8" s="1">
        <v>295719</v>
      </c>
      <c r="M8" s="1">
        <v>144915</v>
      </c>
      <c r="N8" s="1">
        <v>148872</v>
      </c>
      <c r="O8" s="1">
        <v>1303560</v>
      </c>
      <c r="P8" s="5">
        <f t="shared" si="4"/>
        <v>1893066</v>
      </c>
      <c r="Q8" s="6">
        <f t="shared" si="5"/>
        <v>0.15621166932373198</v>
      </c>
      <c r="R8" s="6">
        <f t="shared" si="1"/>
        <v>7.6550421379920186E-2</v>
      </c>
      <c r="S8" s="6">
        <f t="shared" si="1"/>
        <v>7.8640681307466306E-2</v>
      </c>
      <c r="T8" s="6">
        <f>O8/$P8</f>
        <v>0.68859722798888157</v>
      </c>
    </row>
    <row r="9" spans="1:20" x14ac:dyDescent="0.2">
      <c r="F9" s="5"/>
      <c r="G9" s="6"/>
      <c r="H9" s="6"/>
      <c r="I9" s="6"/>
      <c r="J9"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9"/>
  <sheetViews>
    <sheetView workbookViewId="0">
      <selection activeCell="G1" sqref="G1:K2"/>
    </sheetView>
  </sheetViews>
  <sheetFormatPr baseColWidth="10" defaultColWidth="8.83203125" defaultRowHeight="15" x14ac:dyDescent="0.2"/>
  <cols>
    <col min="1" max="1" width="21.5" customWidth="1"/>
    <col min="2" max="2" width="11.33203125" customWidth="1"/>
  </cols>
  <sheetData>
    <row r="1" spans="1:11" ht="64" x14ac:dyDescent="0.2">
      <c r="A1" s="3" t="s">
        <v>58</v>
      </c>
      <c r="B1" s="3" t="s">
        <v>65</v>
      </c>
      <c r="C1" s="3" t="s">
        <v>114</v>
      </c>
      <c r="D1" s="3" t="s">
        <v>115</v>
      </c>
      <c r="E1" s="3" t="s">
        <v>117</v>
      </c>
      <c r="F1" s="3" t="s">
        <v>119</v>
      </c>
      <c r="G1" s="4" t="s">
        <v>746</v>
      </c>
      <c r="H1" s="4" t="s">
        <v>747</v>
      </c>
      <c r="I1" s="4" t="s">
        <v>748</v>
      </c>
      <c r="J1" s="4" t="s">
        <v>749</v>
      </c>
      <c r="K1" s="4" t="s">
        <v>750</v>
      </c>
    </row>
    <row r="2" spans="1:11" x14ac:dyDescent="0.2">
      <c r="A2" t="s">
        <v>59</v>
      </c>
      <c r="B2" t="s">
        <v>66</v>
      </c>
      <c r="C2" s="1">
        <v>36285</v>
      </c>
      <c r="D2" s="1">
        <v>40902</v>
      </c>
      <c r="E2" s="1">
        <v>32670</v>
      </c>
      <c r="F2" s="1">
        <v>12507</v>
      </c>
      <c r="G2" s="5">
        <f>SUM(C2:F2)</f>
        <v>122364</v>
      </c>
      <c r="H2" s="6">
        <f>C2/$G2</f>
        <v>0.29653329410610962</v>
      </c>
      <c r="I2" s="6">
        <f t="shared" ref="I2:K2" si="0">D2/$G2</f>
        <v>0.33426497989604786</v>
      </c>
      <c r="J2" s="6">
        <f t="shared" si="0"/>
        <v>0.26699029126213591</v>
      </c>
      <c r="K2" s="6">
        <f t="shared" si="0"/>
        <v>0.10221143473570658</v>
      </c>
    </row>
    <row r="3" spans="1:11" x14ac:dyDescent="0.2">
      <c r="A3" t="s">
        <v>59</v>
      </c>
      <c r="B3" t="s">
        <v>67</v>
      </c>
      <c r="C3" s="1">
        <v>35346</v>
      </c>
      <c r="D3" s="1">
        <v>36636</v>
      </c>
      <c r="E3" s="1">
        <v>50034</v>
      </c>
      <c r="F3" s="1">
        <v>118458</v>
      </c>
      <c r="G3" s="5">
        <f t="shared" ref="G3:G49" si="1">SUM(C3:F3)</f>
        <v>240474</v>
      </c>
      <c r="H3" s="6">
        <f t="shared" ref="H3:H49" si="2">C3/$G3</f>
        <v>0.14698470520721574</v>
      </c>
      <c r="I3" s="6">
        <f t="shared" ref="I3:I49" si="3">D3/$G3</f>
        <v>0.15234911050674918</v>
      </c>
      <c r="J3" s="6">
        <f t="shared" ref="J3:J49" si="4">E3/$G3</f>
        <v>0.20806407345492653</v>
      </c>
      <c r="K3" s="6">
        <f t="shared" ref="K3:K49" si="5">F3/$G3</f>
        <v>0.49260211083110855</v>
      </c>
    </row>
    <row r="4" spans="1:11" x14ac:dyDescent="0.2">
      <c r="A4" t="s">
        <v>59</v>
      </c>
      <c r="B4" t="s">
        <v>68</v>
      </c>
      <c r="C4" s="1">
        <v>41136</v>
      </c>
      <c r="D4" s="1">
        <v>26166</v>
      </c>
      <c r="E4" s="1">
        <v>46992</v>
      </c>
      <c r="F4" s="1">
        <v>278403</v>
      </c>
      <c r="G4" s="5">
        <f t="shared" si="1"/>
        <v>392697</v>
      </c>
      <c r="H4" s="6">
        <f t="shared" si="2"/>
        <v>0.10475251911779311</v>
      </c>
      <c r="I4" s="6">
        <f t="shared" si="3"/>
        <v>6.663152506894629E-2</v>
      </c>
      <c r="J4" s="6">
        <f t="shared" si="4"/>
        <v>0.11966477971565864</v>
      </c>
      <c r="K4" s="6">
        <f t="shared" si="5"/>
        <v>0.70895117609760194</v>
      </c>
    </row>
    <row r="5" spans="1:11" x14ac:dyDescent="0.2">
      <c r="A5" t="s">
        <v>59</v>
      </c>
      <c r="B5" t="s">
        <v>69</v>
      </c>
      <c r="C5" s="1">
        <v>20031</v>
      </c>
      <c r="D5" s="1">
        <v>12207</v>
      </c>
      <c r="E5" s="1">
        <v>25131</v>
      </c>
      <c r="F5" s="1">
        <v>321639</v>
      </c>
      <c r="G5" s="5">
        <f t="shared" si="1"/>
        <v>379008</v>
      </c>
      <c r="H5" s="6">
        <f t="shared" si="2"/>
        <v>5.2851127152988855E-2</v>
      </c>
      <c r="I5" s="6">
        <f t="shared" si="3"/>
        <v>3.2207763424518747E-2</v>
      </c>
      <c r="J5" s="6">
        <f t="shared" si="4"/>
        <v>6.6307307497467077E-2</v>
      </c>
      <c r="K5" s="6">
        <f t="shared" si="5"/>
        <v>0.84863380192502536</v>
      </c>
    </row>
    <row r="6" spans="1:11" x14ac:dyDescent="0.2">
      <c r="A6" t="s">
        <v>59</v>
      </c>
      <c r="B6" t="s">
        <v>70</v>
      </c>
      <c r="C6" s="1">
        <v>23499</v>
      </c>
      <c r="D6" s="1">
        <v>6615</v>
      </c>
      <c r="E6" s="1">
        <v>7695</v>
      </c>
      <c r="F6" s="1">
        <v>417579</v>
      </c>
      <c r="G6" s="5">
        <f t="shared" si="1"/>
        <v>455388</v>
      </c>
      <c r="H6" s="6">
        <f t="shared" si="2"/>
        <v>5.1602150254288652E-2</v>
      </c>
      <c r="I6" s="6">
        <f t="shared" si="3"/>
        <v>1.4526074468365438E-2</v>
      </c>
      <c r="J6" s="6">
        <f t="shared" si="4"/>
        <v>1.6897678463200613E-2</v>
      </c>
      <c r="K6" s="6">
        <f t="shared" si="5"/>
        <v>0.91697409681414532</v>
      </c>
    </row>
    <row r="7" spans="1:11" x14ac:dyDescent="0.2">
      <c r="A7" t="s">
        <v>59</v>
      </c>
      <c r="B7" t="s">
        <v>71</v>
      </c>
      <c r="C7" s="1">
        <v>25653</v>
      </c>
      <c r="D7" s="1">
        <v>2871</v>
      </c>
      <c r="E7" s="1">
        <v>2025</v>
      </c>
      <c r="F7" s="1">
        <v>402561</v>
      </c>
      <c r="G7" s="5">
        <f t="shared" si="1"/>
        <v>433110</v>
      </c>
      <c r="H7" s="6">
        <f t="shared" si="2"/>
        <v>5.9229756874696962E-2</v>
      </c>
      <c r="I7" s="6">
        <f t="shared" si="3"/>
        <v>6.6288009974371405E-3</v>
      </c>
      <c r="J7" s="6">
        <f t="shared" si="4"/>
        <v>4.6754865969384218E-3</v>
      </c>
      <c r="K7" s="6">
        <f t="shared" si="5"/>
        <v>0.92946595553092748</v>
      </c>
    </row>
    <row r="8" spans="1:11" x14ac:dyDescent="0.2">
      <c r="A8" t="s">
        <v>59</v>
      </c>
      <c r="B8" t="s">
        <v>72</v>
      </c>
      <c r="C8" s="1">
        <v>22890</v>
      </c>
      <c r="D8" s="1">
        <v>1188</v>
      </c>
      <c r="E8" s="1">
        <v>771</v>
      </c>
      <c r="F8" s="1">
        <v>317649</v>
      </c>
      <c r="G8" s="5">
        <f t="shared" si="1"/>
        <v>342498</v>
      </c>
      <c r="H8" s="6">
        <f t="shared" si="2"/>
        <v>6.6832507051136067E-2</v>
      </c>
      <c r="I8" s="6">
        <f t="shared" si="3"/>
        <v>3.4686333934796699E-3</v>
      </c>
      <c r="J8" s="6">
        <f t="shared" si="4"/>
        <v>2.2511080356673614E-3</v>
      </c>
      <c r="K8" s="6">
        <f t="shared" si="5"/>
        <v>0.92744775151971692</v>
      </c>
    </row>
    <row r="9" spans="1:11" x14ac:dyDescent="0.2">
      <c r="A9" t="s">
        <v>59</v>
      </c>
      <c r="B9" t="s">
        <v>73</v>
      </c>
      <c r="C9" s="1">
        <v>29202</v>
      </c>
      <c r="D9" s="1">
        <v>528</v>
      </c>
      <c r="E9" s="1">
        <v>231</v>
      </c>
      <c r="F9" s="1">
        <v>233286</v>
      </c>
      <c r="G9" s="5">
        <f t="shared" si="1"/>
        <v>263247</v>
      </c>
      <c r="H9" s="6">
        <f t="shared" si="2"/>
        <v>0.11093003908876455</v>
      </c>
      <c r="I9" s="6">
        <f t="shared" si="3"/>
        <v>2.0057208629158168E-3</v>
      </c>
      <c r="J9" s="6">
        <f t="shared" si="4"/>
        <v>8.7750287752566981E-4</v>
      </c>
      <c r="K9" s="6">
        <f t="shared" si="5"/>
        <v>0.88618673717079399</v>
      </c>
    </row>
    <row r="10" spans="1:11" x14ac:dyDescent="0.2">
      <c r="A10" t="s">
        <v>60</v>
      </c>
      <c r="B10" t="s">
        <v>74</v>
      </c>
      <c r="C10" s="1">
        <v>19584</v>
      </c>
      <c r="D10" s="1">
        <v>14454</v>
      </c>
      <c r="E10" s="1">
        <v>6867</v>
      </c>
      <c r="F10" s="1">
        <v>1656</v>
      </c>
      <c r="G10" s="5">
        <f t="shared" si="1"/>
        <v>42561</v>
      </c>
      <c r="H10" s="6">
        <f t="shared" si="2"/>
        <v>0.46013956438993447</v>
      </c>
      <c r="I10" s="6">
        <f t="shared" si="3"/>
        <v>0.33960668217382112</v>
      </c>
      <c r="J10" s="6">
        <f t="shared" si="4"/>
        <v>0.16134489321209558</v>
      </c>
      <c r="K10" s="6">
        <f t="shared" si="5"/>
        <v>3.890886022414887E-2</v>
      </c>
    </row>
    <row r="11" spans="1:11" x14ac:dyDescent="0.2">
      <c r="A11" t="s">
        <v>60</v>
      </c>
      <c r="B11" t="s">
        <v>75</v>
      </c>
      <c r="C11" s="1">
        <v>15144</v>
      </c>
      <c r="D11" s="1">
        <v>21813</v>
      </c>
      <c r="E11" s="1">
        <v>18498</v>
      </c>
      <c r="F11" s="1">
        <v>18936</v>
      </c>
      <c r="G11" s="5">
        <f t="shared" si="1"/>
        <v>74391</v>
      </c>
      <c r="H11" s="6">
        <f t="shared" si="2"/>
        <v>0.20357301286445942</v>
      </c>
      <c r="I11" s="6">
        <f t="shared" si="3"/>
        <v>0.29322095414767918</v>
      </c>
      <c r="J11" s="6">
        <f t="shared" si="4"/>
        <v>0.24865911198935356</v>
      </c>
      <c r="K11" s="6">
        <f t="shared" si="5"/>
        <v>0.2545469209985079</v>
      </c>
    </row>
    <row r="12" spans="1:11" x14ac:dyDescent="0.2">
      <c r="A12" t="s">
        <v>60</v>
      </c>
      <c r="B12" t="s">
        <v>76</v>
      </c>
      <c r="C12" s="1">
        <v>11277</v>
      </c>
      <c r="D12" s="1">
        <v>19857</v>
      </c>
      <c r="E12" s="1">
        <v>23430</v>
      </c>
      <c r="F12" s="1">
        <v>49389</v>
      </c>
      <c r="G12" s="5">
        <f t="shared" si="1"/>
        <v>103953</v>
      </c>
      <c r="H12" s="6">
        <f t="shared" si="2"/>
        <v>0.10848171769934489</v>
      </c>
      <c r="I12" s="6">
        <f t="shared" si="3"/>
        <v>0.19101901821015266</v>
      </c>
      <c r="J12" s="6">
        <f t="shared" si="4"/>
        <v>0.22539032062566736</v>
      </c>
      <c r="K12" s="6">
        <f t="shared" si="5"/>
        <v>0.47510894346483507</v>
      </c>
    </row>
    <row r="13" spans="1:11" x14ac:dyDescent="0.2">
      <c r="A13" t="s">
        <v>60</v>
      </c>
      <c r="B13" t="s">
        <v>77</v>
      </c>
      <c r="C13" s="1">
        <v>6009</v>
      </c>
      <c r="D13" s="1">
        <v>9588</v>
      </c>
      <c r="E13" s="1">
        <v>14412</v>
      </c>
      <c r="F13" s="1">
        <v>54345</v>
      </c>
      <c r="G13" s="5">
        <f t="shared" si="1"/>
        <v>84354</v>
      </c>
      <c r="H13" s="6">
        <f t="shared" si="2"/>
        <v>7.1235507504089912E-2</v>
      </c>
      <c r="I13" s="6">
        <f t="shared" si="3"/>
        <v>0.11366384522370013</v>
      </c>
      <c r="J13" s="6">
        <f t="shared" si="4"/>
        <v>0.17085141190696351</v>
      </c>
      <c r="K13" s="6">
        <f t="shared" si="5"/>
        <v>0.64424923536524648</v>
      </c>
    </row>
    <row r="14" spans="1:11" x14ac:dyDescent="0.2">
      <c r="A14" t="s">
        <v>60</v>
      </c>
      <c r="B14" t="s">
        <v>78</v>
      </c>
      <c r="C14" s="1">
        <v>7995</v>
      </c>
      <c r="D14" s="1">
        <v>5634</v>
      </c>
      <c r="E14" s="1">
        <v>5616</v>
      </c>
      <c r="F14" s="1">
        <v>65730</v>
      </c>
      <c r="G14" s="5">
        <f t="shared" si="1"/>
        <v>84975</v>
      </c>
      <c r="H14" s="6">
        <f t="shared" si="2"/>
        <v>9.4086496028243607E-2</v>
      </c>
      <c r="I14" s="6">
        <f t="shared" si="3"/>
        <v>6.6301853486319506E-2</v>
      </c>
      <c r="J14" s="6">
        <f t="shared" si="4"/>
        <v>6.6090026478375988E-2</v>
      </c>
      <c r="K14" s="6">
        <f t="shared" si="5"/>
        <v>0.77352162400706093</v>
      </c>
    </row>
    <row r="15" spans="1:11" x14ac:dyDescent="0.2">
      <c r="A15" t="s">
        <v>60</v>
      </c>
      <c r="B15" t="s">
        <v>79</v>
      </c>
      <c r="C15" s="1">
        <v>7515</v>
      </c>
      <c r="D15" s="1">
        <v>2298</v>
      </c>
      <c r="E15" s="1">
        <v>1608</v>
      </c>
      <c r="F15" s="1">
        <v>52533</v>
      </c>
      <c r="G15" s="5">
        <f t="shared" si="1"/>
        <v>63954</v>
      </c>
      <c r="H15" s="6">
        <f t="shared" si="2"/>
        <v>0.11750633267661131</v>
      </c>
      <c r="I15" s="6">
        <f t="shared" si="3"/>
        <v>3.5932076179754198E-2</v>
      </c>
      <c r="J15" s="6">
        <f t="shared" si="4"/>
        <v>2.5143071582700065E-2</v>
      </c>
      <c r="K15" s="6">
        <f t="shared" si="5"/>
        <v>0.82141851956093437</v>
      </c>
    </row>
    <row r="16" spans="1:11" x14ac:dyDescent="0.2">
      <c r="A16" t="s">
        <v>60</v>
      </c>
      <c r="B16" t="s">
        <v>80</v>
      </c>
      <c r="C16" s="1">
        <v>4890</v>
      </c>
      <c r="D16" s="1">
        <v>732</v>
      </c>
      <c r="E16" s="1">
        <v>441</v>
      </c>
      <c r="F16" s="1">
        <v>26076</v>
      </c>
      <c r="G16" s="5">
        <f t="shared" si="1"/>
        <v>32139</v>
      </c>
      <c r="H16" s="6">
        <f t="shared" si="2"/>
        <v>0.15215159152431626</v>
      </c>
      <c r="I16" s="6">
        <f t="shared" si="3"/>
        <v>2.277606646130869E-2</v>
      </c>
      <c r="J16" s="6">
        <f t="shared" si="4"/>
        <v>1.3721646597591711E-2</v>
      </c>
      <c r="K16" s="6">
        <f t="shared" si="5"/>
        <v>0.8113506954167834</v>
      </c>
    </row>
    <row r="17" spans="1:11" x14ac:dyDescent="0.2">
      <c r="A17" t="s">
        <v>60</v>
      </c>
      <c r="B17" t="s">
        <v>81</v>
      </c>
      <c r="C17" s="1">
        <v>3174</v>
      </c>
      <c r="D17" s="1">
        <v>168</v>
      </c>
      <c r="E17" s="1">
        <v>93</v>
      </c>
      <c r="F17" s="1">
        <v>11085</v>
      </c>
      <c r="G17" s="5">
        <f t="shared" si="1"/>
        <v>14520</v>
      </c>
      <c r="H17" s="6">
        <f t="shared" si="2"/>
        <v>0.21859504132231405</v>
      </c>
      <c r="I17" s="6">
        <f t="shared" si="3"/>
        <v>1.1570247933884297E-2</v>
      </c>
      <c r="J17" s="6">
        <f t="shared" si="4"/>
        <v>6.4049586776859504E-3</v>
      </c>
      <c r="K17" s="6">
        <f t="shared" si="5"/>
        <v>0.76342975206611574</v>
      </c>
    </row>
    <row r="18" spans="1:11" x14ac:dyDescent="0.2">
      <c r="A18" t="s">
        <v>61</v>
      </c>
      <c r="B18" t="s">
        <v>82</v>
      </c>
      <c r="C18" s="1">
        <v>14661</v>
      </c>
      <c r="D18" s="1">
        <v>6165</v>
      </c>
      <c r="E18" s="1">
        <v>1788</v>
      </c>
      <c r="F18" s="1">
        <v>318</v>
      </c>
      <c r="G18" s="5">
        <f t="shared" si="1"/>
        <v>22932</v>
      </c>
      <c r="H18" s="6">
        <f t="shared" si="2"/>
        <v>0.63932496075353218</v>
      </c>
      <c r="I18" s="6">
        <f t="shared" si="3"/>
        <v>0.26883830455259028</v>
      </c>
      <c r="J18" s="6">
        <f t="shared" si="4"/>
        <v>7.7969649398220833E-2</v>
      </c>
      <c r="K18" s="6">
        <f t="shared" si="5"/>
        <v>1.3867085295656724E-2</v>
      </c>
    </row>
    <row r="19" spans="1:11" x14ac:dyDescent="0.2">
      <c r="A19" t="s">
        <v>61</v>
      </c>
      <c r="B19" t="s">
        <v>83</v>
      </c>
      <c r="C19" s="1">
        <v>14706</v>
      </c>
      <c r="D19" s="1">
        <v>12825</v>
      </c>
      <c r="E19" s="1">
        <v>7665</v>
      </c>
      <c r="F19" s="1">
        <v>6444</v>
      </c>
      <c r="G19" s="5">
        <f t="shared" si="1"/>
        <v>41640</v>
      </c>
      <c r="H19" s="6">
        <f t="shared" si="2"/>
        <v>0.35317002881844378</v>
      </c>
      <c r="I19" s="6">
        <f t="shared" si="3"/>
        <v>0.30799711815561959</v>
      </c>
      <c r="J19" s="6">
        <f t="shared" si="4"/>
        <v>0.1840778097982709</v>
      </c>
      <c r="K19" s="6">
        <f t="shared" si="5"/>
        <v>0.1547550432276657</v>
      </c>
    </row>
    <row r="20" spans="1:11" x14ac:dyDescent="0.2">
      <c r="A20" t="s">
        <v>61</v>
      </c>
      <c r="B20" t="s">
        <v>84</v>
      </c>
      <c r="C20" s="1">
        <v>12657</v>
      </c>
      <c r="D20" s="1">
        <v>11226</v>
      </c>
      <c r="E20" s="1">
        <v>10488</v>
      </c>
      <c r="F20" s="1">
        <v>20535</v>
      </c>
      <c r="G20" s="5">
        <f t="shared" si="1"/>
        <v>54906</v>
      </c>
      <c r="H20" s="6">
        <f t="shared" si="2"/>
        <v>0.23052125450770408</v>
      </c>
      <c r="I20" s="6">
        <f t="shared" si="3"/>
        <v>0.20445852912250026</v>
      </c>
      <c r="J20" s="6">
        <f t="shared" si="4"/>
        <v>0.1910173751502568</v>
      </c>
      <c r="K20" s="6">
        <f t="shared" si="5"/>
        <v>0.37400284121953886</v>
      </c>
    </row>
    <row r="21" spans="1:11" x14ac:dyDescent="0.2">
      <c r="A21" t="s">
        <v>61</v>
      </c>
      <c r="B21" t="s">
        <v>85</v>
      </c>
      <c r="C21" s="1">
        <v>7344</v>
      </c>
      <c r="D21" s="1">
        <v>5412</v>
      </c>
      <c r="E21" s="1">
        <v>7116</v>
      </c>
      <c r="F21" s="1">
        <v>22407</v>
      </c>
      <c r="G21" s="5">
        <f t="shared" si="1"/>
        <v>42279</v>
      </c>
      <c r="H21" s="6">
        <f t="shared" si="2"/>
        <v>0.17370325693606756</v>
      </c>
      <c r="I21" s="6">
        <f t="shared" si="3"/>
        <v>0.12800681189242888</v>
      </c>
      <c r="J21" s="6">
        <f t="shared" si="4"/>
        <v>0.16831050876321579</v>
      </c>
      <c r="K21" s="6">
        <f t="shared" si="5"/>
        <v>0.52997942240828777</v>
      </c>
    </row>
    <row r="22" spans="1:11" x14ac:dyDescent="0.2">
      <c r="A22" t="s">
        <v>61</v>
      </c>
      <c r="B22" t="s">
        <v>86</v>
      </c>
      <c r="C22" s="1">
        <v>7143</v>
      </c>
      <c r="D22" s="1">
        <v>3531</v>
      </c>
      <c r="E22" s="1">
        <v>3882</v>
      </c>
      <c r="F22" s="1">
        <v>22917</v>
      </c>
      <c r="G22" s="5">
        <f t="shared" si="1"/>
        <v>37473</v>
      </c>
      <c r="H22" s="6">
        <f t="shared" si="2"/>
        <v>0.19061724441597949</v>
      </c>
      <c r="I22" s="6">
        <f t="shared" si="3"/>
        <v>9.4227844047714351E-2</v>
      </c>
      <c r="J22" s="6">
        <f t="shared" si="4"/>
        <v>0.10359458810343447</v>
      </c>
      <c r="K22" s="6">
        <f t="shared" si="5"/>
        <v>0.6115603234328717</v>
      </c>
    </row>
    <row r="23" spans="1:11" x14ac:dyDescent="0.2">
      <c r="A23" t="s">
        <v>61</v>
      </c>
      <c r="B23" t="s">
        <v>87</v>
      </c>
      <c r="C23" s="1">
        <v>6018</v>
      </c>
      <c r="D23" s="1">
        <v>1809</v>
      </c>
      <c r="E23" s="1">
        <v>1419</v>
      </c>
      <c r="F23" s="1">
        <v>15354</v>
      </c>
      <c r="G23" s="5">
        <f t="shared" si="1"/>
        <v>24600</v>
      </c>
      <c r="H23" s="6">
        <f t="shared" si="2"/>
        <v>0.24463414634146341</v>
      </c>
      <c r="I23" s="6">
        <f t="shared" si="3"/>
        <v>7.3536585365853654E-2</v>
      </c>
      <c r="J23" s="6">
        <f t="shared" si="4"/>
        <v>5.7682926829268295E-2</v>
      </c>
      <c r="K23" s="6">
        <f t="shared" si="5"/>
        <v>0.62414634146341463</v>
      </c>
    </row>
    <row r="24" spans="1:11" x14ac:dyDescent="0.2">
      <c r="A24" t="s">
        <v>61</v>
      </c>
      <c r="B24" t="s">
        <v>88</v>
      </c>
      <c r="C24" s="1">
        <v>4674</v>
      </c>
      <c r="D24" s="1">
        <v>666</v>
      </c>
      <c r="E24" s="1">
        <v>393</v>
      </c>
      <c r="F24" s="1">
        <v>7584</v>
      </c>
      <c r="G24" s="5">
        <f t="shared" si="1"/>
        <v>13317</v>
      </c>
      <c r="H24" s="6">
        <f t="shared" si="2"/>
        <v>0.35097995043928815</v>
      </c>
      <c r="I24" s="6">
        <f t="shared" si="3"/>
        <v>5.0011263798152739E-2</v>
      </c>
      <c r="J24" s="6">
        <f t="shared" si="4"/>
        <v>2.9511151160171209E-2</v>
      </c>
      <c r="K24" s="6">
        <f t="shared" si="5"/>
        <v>0.56949763460238789</v>
      </c>
    </row>
    <row r="25" spans="1:11" x14ac:dyDescent="0.2">
      <c r="A25" t="s">
        <v>61</v>
      </c>
      <c r="B25" t="s">
        <v>89</v>
      </c>
      <c r="C25" s="1">
        <v>3651</v>
      </c>
      <c r="D25" s="1">
        <v>174</v>
      </c>
      <c r="E25" s="1">
        <v>84</v>
      </c>
      <c r="F25" s="1">
        <v>2676</v>
      </c>
      <c r="G25" s="5">
        <f t="shared" si="1"/>
        <v>6585</v>
      </c>
      <c r="H25" s="6">
        <f t="shared" si="2"/>
        <v>0.55444191343963556</v>
      </c>
      <c r="I25" s="6">
        <f t="shared" si="3"/>
        <v>2.6423690205011389E-2</v>
      </c>
      <c r="J25" s="6">
        <f t="shared" si="4"/>
        <v>1.275626423690205E-2</v>
      </c>
      <c r="K25" s="6">
        <f t="shared" si="5"/>
        <v>0.40637813211845103</v>
      </c>
    </row>
    <row r="26" spans="1:11" x14ac:dyDescent="0.2">
      <c r="A26" t="s">
        <v>62</v>
      </c>
      <c r="B26" t="s">
        <v>90</v>
      </c>
      <c r="C26" s="1">
        <v>13173</v>
      </c>
      <c r="D26" s="1">
        <v>8886</v>
      </c>
      <c r="E26" s="1">
        <v>3846</v>
      </c>
      <c r="F26" s="1">
        <v>741</v>
      </c>
      <c r="G26" s="5">
        <f t="shared" si="1"/>
        <v>26646</v>
      </c>
      <c r="H26" s="6">
        <f t="shared" si="2"/>
        <v>0.49437063724386399</v>
      </c>
      <c r="I26" s="6">
        <f t="shared" si="3"/>
        <v>0.33348344967349697</v>
      </c>
      <c r="J26" s="6">
        <f t="shared" si="4"/>
        <v>0.14433686106732718</v>
      </c>
      <c r="K26" s="6">
        <f t="shared" si="5"/>
        <v>2.7809052015311867E-2</v>
      </c>
    </row>
    <row r="27" spans="1:11" x14ac:dyDescent="0.2">
      <c r="A27" t="s">
        <v>62</v>
      </c>
      <c r="B27" t="s">
        <v>91</v>
      </c>
      <c r="C27" s="1">
        <v>23658</v>
      </c>
      <c r="D27" s="1">
        <v>12903</v>
      </c>
      <c r="E27" s="1">
        <v>11364</v>
      </c>
      <c r="F27" s="1">
        <v>24084</v>
      </c>
      <c r="G27" s="5">
        <f t="shared" si="1"/>
        <v>72009</v>
      </c>
      <c r="H27" s="6">
        <f t="shared" si="2"/>
        <v>0.32854226555013955</v>
      </c>
      <c r="I27" s="6">
        <f t="shared" si="3"/>
        <v>0.1791859350914469</v>
      </c>
      <c r="J27" s="6">
        <f t="shared" si="4"/>
        <v>0.15781360663250427</v>
      </c>
      <c r="K27" s="6">
        <f t="shared" si="5"/>
        <v>0.33445819272590926</v>
      </c>
    </row>
    <row r="28" spans="1:11" x14ac:dyDescent="0.2">
      <c r="A28" t="s">
        <v>62</v>
      </c>
      <c r="B28" t="s">
        <v>92</v>
      </c>
      <c r="C28" s="1">
        <v>39939</v>
      </c>
      <c r="D28" s="1">
        <v>12000</v>
      </c>
      <c r="E28" s="1">
        <v>10251</v>
      </c>
      <c r="F28" s="1">
        <v>100215</v>
      </c>
      <c r="G28" s="5">
        <f t="shared" si="1"/>
        <v>162405</v>
      </c>
      <c r="H28" s="6">
        <f t="shared" si="2"/>
        <v>0.24592223145839107</v>
      </c>
      <c r="I28" s="6">
        <f t="shared" si="3"/>
        <v>7.3889350697330741E-2</v>
      </c>
      <c r="J28" s="6">
        <f t="shared" si="4"/>
        <v>6.3119977833194785E-2</v>
      </c>
      <c r="K28" s="6">
        <f t="shared" si="5"/>
        <v>0.61706844001108341</v>
      </c>
    </row>
    <row r="29" spans="1:11" x14ac:dyDescent="0.2">
      <c r="A29" t="s">
        <v>62</v>
      </c>
      <c r="B29" t="s">
        <v>93</v>
      </c>
      <c r="C29" s="1">
        <v>19098</v>
      </c>
      <c r="D29" s="1">
        <v>5661</v>
      </c>
      <c r="E29" s="1">
        <v>6069</v>
      </c>
      <c r="F29" s="1">
        <v>84060</v>
      </c>
      <c r="G29" s="5">
        <f t="shared" si="1"/>
        <v>114888</v>
      </c>
      <c r="H29" s="6">
        <f t="shared" si="2"/>
        <v>0.16623146020472113</v>
      </c>
      <c r="I29" s="6">
        <f t="shared" si="3"/>
        <v>4.927407562147483E-2</v>
      </c>
      <c r="J29" s="6">
        <f t="shared" si="4"/>
        <v>5.2825360350950493E-2</v>
      </c>
      <c r="K29" s="6">
        <f t="shared" si="5"/>
        <v>0.73166910382285355</v>
      </c>
    </row>
    <row r="30" spans="1:11" x14ac:dyDescent="0.2">
      <c r="A30" t="s">
        <v>62</v>
      </c>
      <c r="B30" t="s">
        <v>94</v>
      </c>
      <c r="C30" s="1">
        <v>11187</v>
      </c>
      <c r="D30" s="1">
        <v>3237</v>
      </c>
      <c r="E30" s="1">
        <v>3072</v>
      </c>
      <c r="F30" s="1">
        <v>60462</v>
      </c>
      <c r="G30" s="5">
        <f t="shared" si="1"/>
        <v>77958</v>
      </c>
      <c r="H30" s="6">
        <f t="shared" si="2"/>
        <v>0.14350034634033709</v>
      </c>
      <c r="I30" s="6">
        <f t="shared" si="3"/>
        <v>4.1522358192873088E-2</v>
      </c>
      <c r="J30" s="6">
        <f t="shared" si="4"/>
        <v>3.9405833910567227E-2</v>
      </c>
      <c r="K30" s="6">
        <f t="shared" si="5"/>
        <v>0.77557146155622259</v>
      </c>
    </row>
    <row r="31" spans="1:11" x14ac:dyDescent="0.2">
      <c r="A31" t="s">
        <v>62</v>
      </c>
      <c r="B31" t="s">
        <v>95</v>
      </c>
      <c r="C31" s="1">
        <v>12861</v>
      </c>
      <c r="D31" s="1">
        <v>2475</v>
      </c>
      <c r="E31" s="1">
        <v>1368</v>
      </c>
      <c r="F31" s="1">
        <v>40566</v>
      </c>
      <c r="G31" s="5">
        <f t="shared" si="1"/>
        <v>57270</v>
      </c>
      <c r="H31" s="6">
        <f t="shared" si="2"/>
        <v>0.2245678365636459</v>
      </c>
      <c r="I31" s="6">
        <f t="shared" si="3"/>
        <v>4.3216343635411207E-2</v>
      </c>
      <c r="J31" s="6">
        <f t="shared" si="4"/>
        <v>2.3886851754845468E-2</v>
      </c>
      <c r="K31" s="6">
        <f t="shared" si="5"/>
        <v>0.70832896804609746</v>
      </c>
    </row>
    <row r="32" spans="1:11" x14ac:dyDescent="0.2">
      <c r="A32" t="s">
        <v>62</v>
      </c>
      <c r="B32" t="s">
        <v>96</v>
      </c>
      <c r="C32" s="1">
        <v>11448</v>
      </c>
      <c r="D32" s="1">
        <v>1164</v>
      </c>
      <c r="E32" s="1">
        <v>516</v>
      </c>
      <c r="F32" s="1">
        <v>17136</v>
      </c>
      <c r="G32" s="5">
        <f t="shared" si="1"/>
        <v>30264</v>
      </c>
      <c r="H32" s="6">
        <f t="shared" si="2"/>
        <v>0.3782712133227597</v>
      </c>
      <c r="I32" s="6">
        <f t="shared" si="3"/>
        <v>3.8461538461538464E-2</v>
      </c>
      <c r="J32" s="6">
        <f t="shared" si="4"/>
        <v>1.704996034892942E-2</v>
      </c>
      <c r="K32" s="6">
        <f t="shared" si="5"/>
        <v>0.56621728786677239</v>
      </c>
    </row>
    <row r="33" spans="1:11" x14ac:dyDescent="0.2">
      <c r="A33" t="s">
        <v>62</v>
      </c>
      <c r="B33" t="s">
        <v>97</v>
      </c>
      <c r="C33" s="1">
        <v>9384</v>
      </c>
      <c r="D33" s="1">
        <v>444</v>
      </c>
      <c r="E33" s="1">
        <v>222</v>
      </c>
      <c r="F33" s="1">
        <v>5127</v>
      </c>
      <c r="G33" s="5">
        <f t="shared" si="1"/>
        <v>15177</v>
      </c>
      <c r="H33" s="6">
        <f t="shared" si="2"/>
        <v>0.61830401265072144</v>
      </c>
      <c r="I33" s="6">
        <f t="shared" si="3"/>
        <v>2.9254793437438229E-2</v>
      </c>
      <c r="J33" s="6">
        <f t="shared" si="4"/>
        <v>1.4627396718719115E-2</v>
      </c>
      <c r="K33" s="6">
        <f t="shared" si="5"/>
        <v>0.33781379719312116</v>
      </c>
    </row>
    <row r="34" spans="1:11" x14ac:dyDescent="0.2">
      <c r="A34" t="s">
        <v>63</v>
      </c>
      <c r="B34" t="s">
        <v>98</v>
      </c>
      <c r="C34" s="1">
        <v>1365</v>
      </c>
      <c r="D34" s="1">
        <v>912</v>
      </c>
      <c r="E34" s="1">
        <v>444</v>
      </c>
      <c r="F34" s="1">
        <v>90</v>
      </c>
      <c r="G34" s="5">
        <f t="shared" si="1"/>
        <v>2811</v>
      </c>
      <c r="H34" s="6">
        <f t="shared" si="2"/>
        <v>0.48559231590181429</v>
      </c>
      <c r="I34" s="6">
        <f t="shared" si="3"/>
        <v>0.32443970117395943</v>
      </c>
      <c r="J34" s="6">
        <f t="shared" si="4"/>
        <v>0.15795090715048027</v>
      </c>
      <c r="K34" s="6">
        <f t="shared" si="5"/>
        <v>3.2017075773745997E-2</v>
      </c>
    </row>
    <row r="35" spans="1:11" x14ac:dyDescent="0.2">
      <c r="A35" t="s">
        <v>63</v>
      </c>
      <c r="B35" t="s">
        <v>99</v>
      </c>
      <c r="C35" s="1">
        <v>2112</v>
      </c>
      <c r="D35" s="1">
        <v>1305</v>
      </c>
      <c r="E35" s="1">
        <v>1182</v>
      </c>
      <c r="F35" s="1">
        <v>1683</v>
      </c>
      <c r="G35" s="5">
        <f t="shared" si="1"/>
        <v>6282</v>
      </c>
      <c r="H35" s="6">
        <f t="shared" si="2"/>
        <v>0.33619866284622729</v>
      </c>
      <c r="I35" s="6">
        <f t="shared" si="3"/>
        <v>0.20773638968481375</v>
      </c>
      <c r="J35" s="6">
        <f t="shared" si="4"/>
        <v>0.18815663801337154</v>
      </c>
      <c r="K35" s="6">
        <f t="shared" si="5"/>
        <v>0.26790830945558741</v>
      </c>
    </row>
    <row r="36" spans="1:11" x14ac:dyDescent="0.2">
      <c r="A36" t="s">
        <v>63</v>
      </c>
      <c r="B36" t="s">
        <v>100</v>
      </c>
      <c r="C36" s="1">
        <v>6225</v>
      </c>
      <c r="D36" s="1">
        <v>1278</v>
      </c>
      <c r="E36" s="1">
        <v>1206</v>
      </c>
      <c r="F36" s="1">
        <v>7974</v>
      </c>
      <c r="G36" s="5">
        <f t="shared" si="1"/>
        <v>16683</v>
      </c>
      <c r="H36" s="6">
        <f t="shared" si="2"/>
        <v>0.37313432835820898</v>
      </c>
      <c r="I36" s="6">
        <f t="shared" si="3"/>
        <v>7.6604927171372059E-2</v>
      </c>
      <c r="J36" s="6">
        <f t="shared" si="4"/>
        <v>7.2289156626506021E-2</v>
      </c>
      <c r="K36" s="6">
        <f t="shared" si="5"/>
        <v>0.47797158784391297</v>
      </c>
    </row>
    <row r="37" spans="1:11" x14ac:dyDescent="0.2">
      <c r="A37" t="s">
        <v>63</v>
      </c>
      <c r="B37" t="s">
        <v>101</v>
      </c>
      <c r="C37" s="1">
        <v>2517</v>
      </c>
      <c r="D37" s="1">
        <v>699</v>
      </c>
      <c r="E37" s="1">
        <v>732</v>
      </c>
      <c r="F37" s="1">
        <v>8661</v>
      </c>
      <c r="G37" s="5">
        <f t="shared" si="1"/>
        <v>12609</v>
      </c>
      <c r="H37" s="6">
        <f t="shared" si="2"/>
        <v>0.19961931953366643</v>
      </c>
      <c r="I37" s="6">
        <f t="shared" si="3"/>
        <v>5.5436592909826311E-2</v>
      </c>
      <c r="J37" s="6">
        <f t="shared" si="4"/>
        <v>5.8053771115869617E-2</v>
      </c>
      <c r="K37" s="6">
        <f t="shared" si="5"/>
        <v>0.68689031644063769</v>
      </c>
    </row>
    <row r="38" spans="1:11" x14ac:dyDescent="0.2">
      <c r="A38" t="s">
        <v>63</v>
      </c>
      <c r="B38" t="s">
        <v>102</v>
      </c>
      <c r="C38" s="1">
        <v>981</v>
      </c>
      <c r="D38" s="1">
        <v>435</v>
      </c>
      <c r="E38" s="1">
        <v>354</v>
      </c>
      <c r="F38" s="1">
        <v>5484</v>
      </c>
      <c r="G38" s="5">
        <f t="shared" si="1"/>
        <v>7254</v>
      </c>
      <c r="H38" s="6">
        <f t="shared" si="2"/>
        <v>0.13523573200992556</v>
      </c>
      <c r="I38" s="6">
        <f t="shared" si="3"/>
        <v>5.996691480562448E-2</v>
      </c>
      <c r="J38" s="6">
        <f t="shared" si="4"/>
        <v>4.8800661703887513E-2</v>
      </c>
      <c r="K38" s="6">
        <f t="shared" si="5"/>
        <v>0.75599669148056248</v>
      </c>
    </row>
    <row r="39" spans="1:11" x14ac:dyDescent="0.2">
      <c r="A39" t="s">
        <v>63</v>
      </c>
      <c r="B39" t="s">
        <v>103</v>
      </c>
      <c r="C39" s="1">
        <v>645</v>
      </c>
      <c r="D39" s="1">
        <v>243</v>
      </c>
      <c r="E39" s="1">
        <v>162</v>
      </c>
      <c r="F39" s="1">
        <v>3027</v>
      </c>
      <c r="G39" s="5">
        <f t="shared" si="1"/>
        <v>4077</v>
      </c>
      <c r="H39" s="6">
        <f t="shared" si="2"/>
        <v>0.15820456217807211</v>
      </c>
      <c r="I39" s="6">
        <f t="shared" si="3"/>
        <v>5.9602649006622516E-2</v>
      </c>
      <c r="J39" s="6">
        <f t="shared" si="4"/>
        <v>3.9735099337748346E-2</v>
      </c>
      <c r="K39" s="6">
        <f t="shared" si="5"/>
        <v>0.74245768947755708</v>
      </c>
    </row>
    <row r="40" spans="1:11" x14ac:dyDescent="0.2">
      <c r="A40" t="s">
        <v>63</v>
      </c>
      <c r="B40" t="s">
        <v>104</v>
      </c>
      <c r="C40" s="1">
        <v>450</v>
      </c>
      <c r="D40" s="1">
        <v>99</v>
      </c>
      <c r="E40" s="1">
        <v>63</v>
      </c>
      <c r="F40" s="1">
        <v>1161</v>
      </c>
      <c r="G40" s="5">
        <f t="shared" si="1"/>
        <v>1773</v>
      </c>
      <c r="H40" s="6">
        <f t="shared" si="2"/>
        <v>0.25380710659898476</v>
      </c>
      <c r="I40" s="6">
        <f t="shared" si="3"/>
        <v>5.5837563451776651E-2</v>
      </c>
      <c r="J40" s="6">
        <f t="shared" si="4"/>
        <v>3.553299492385787E-2</v>
      </c>
      <c r="K40" s="6">
        <f t="shared" si="5"/>
        <v>0.65482233502538068</v>
      </c>
    </row>
    <row r="41" spans="1:11" x14ac:dyDescent="0.2">
      <c r="A41" t="s">
        <v>63</v>
      </c>
      <c r="B41" t="s">
        <v>105</v>
      </c>
      <c r="C41" s="1">
        <v>405</v>
      </c>
      <c r="D41" s="1">
        <v>30</v>
      </c>
      <c r="E41" t="s">
        <v>118</v>
      </c>
      <c r="F41" s="1">
        <v>366</v>
      </c>
      <c r="G41" s="5">
        <f t="shared" si="1"/>
        <v>801</v>
      </c>
      <c r="H41" s="6">
        <f t="shared" si="2"/>
        <v>0.5056179775280899</v>
      </c>
      <c r="I41" s="6">
        <f t="shared" si="3"/>
        <v>3.7453183520599252E-2</v>
      </c>
      <c r="J41" s="6" t="e">
        <f t="shared" si="4"/>
        <v>#VALUE!</v>
      </c>
      <c r="K41" s="6">
        <f t="shared" si="5"/>
        <v>0.45692883895131087</v>
      </c>
    </row>
    <row r="42" spans="1:11" x14ac:dyDescent="0.2">
      <c r="A42" t="s">
        <v>64</v>
      </c>
      <c r="B42" t="s">
        <v>106</v>
      </c>
      <c r="C42" s="1">
        <v>636</v>
      </c>
      <c r="D42" s="1">
        <v>597</v>
      </c>
      <c r="E42" s="1">
        <v>363</v>
      </c>
      <c r="F42" s="1">
        <v>108</v>
      </c>
      <c r="G42" s="5">
        <f t="shared" si="1"/>
        <v>1704</v>
      </c>
      <c r="H42" s="6">
        <f t="shared" si="2"/>
        <v>0.37323943661971831</v>
      </c>
      <c r="I42" s="6">
        <f t="shared" si="3"/>
        <v>0.35035211267605632</v>
      </c>
      <c r="J42" s="6">
        <f t="shared" si="4"/>
        <v>0.2130281690140845</v>
      </c>
      <c r="K42" s="6">
        <f t="shared" si="5"/>
        <v>6.3380281690140844E-2</v>
      </c>
    </row>
    <row r="43" spans="1:11" x14ac:dyDescent="0.2">
      <c r="A43" t="s">
        <v>64</v>
      </c>
      <c r="B43" t="s">
        <v>107</v>
      </c>
      <c r="C43" s="1">
        <v>633</v>
      </c>
      <c r="D43" s="1">
        <v>579</v>
      </c>
      <c r="E43" s="1">
        <v>690</v>
      </c>
      <c r="F43" s="1">
        <v>1449</v>
      </c>
      <c r="G43" s="5">
        <f t="shared" si="1"/>
        <v>3351</v>
      </c>
      <c r="H43" s="6">
        <f t="shared" si="2"/>
        <v>0.18889883616830797</v>
      </c>
      <c r="I43" s="6">
        <f t="shared" si="3"/>
        <v>0.17278424350940019</v>
      </c>
      <c r="J43" s="6">
        <f t="shared" si="4"/>
        <v>0.20590868397493287</v>
      </c>
      <c r="K43" s="6">
        <f t="shared" si="5"/>
        <v>0.43240823634735898</v>
      </c>
    </row>
    <row r="44" spans="1:11" x14ac:dyDescent="0.2">
      <c r="A44" t="s">
        <v>64</v>
      </c>
      <c r="B44" t="s">
        <v>108</v>
      </c>
      <c r="C44" s="1">
        <v>915</v>
      </c>
      <c r="D44" s="1">
        <v>558</v>
      </c>
      <c r="E44" s="1">
        <v>831</v>
      </c>
      <c r="F44" s="1">
        <v>5349</v>
      </c>
      <c r="G44" s="5">
        <f t="shared" si="1"/>
        <v>7653</v>
      </c>
      <c r="H44" s="6">
        <f t="shared" si="2"/>
        <v>0.1195609564876519</v>
      </c>
      <c r="I44" s="6">
        <f t="shared" si="3"/>
        <v>7.2912583300666411E-2</v>
      </c>
      <c r="J44" s="6">
        <f t="shared" si="4"/>
        <v>0.10858486867894943</v>
      </c>
      <c r="K44" s="6">
        <f t="shared" si="5"/>
        <v>0.69894159153273228</v>
      </c>
    </row>
    <row r="45" spans="1:11" x14ac:dyDescent="0.2">
      <c r="A45" t="s">
        <v>64</v>
      </c>
      <c r="B45" t="s">
        <v>109</v>
      </c>
      <c r="C45" s="1">
        <v>510</v>
      </c>
      <c r="D45" s="1">
        <v>312</v>
      </c>
      <c r="E45" s="1">
        <v>534</v>
      </c>
      <c r="F45" s="1">
        <v>6891</v>
      </c>
      <c r="G45" s="5">
        <f t="shared" si="1"/>
        <v>8247</v>
      </c>
      <c r="H45" s="6">
        <f t="shared" si="2"/>
        <v>6.1840669334303384E-2</v>
      </c>
      <c r="I45" s="6">
        <f t="shared" si="3"/>
        <v>3.783193888686795E-2</v>
      </c>
      <c r="J45" s="6">
        <f t="shared" si="4"/>
        <v>6.4750818479447067E-2</v>
      </c>
      <c r="K45" s="6">
        <f t="shared" si="5"/>
        <v>0.83557657329938162</v>
      </c>
    </row>
    <row r="46" spans="1:11" x14ac:dyDescent="0.2">
      <c r="A46" t="s">
        <v>64</v>
      </c>
      <c r="B46" t="s">
        <v>110</v>
      </c>
      <c r="C46" s="1">
        <v>504</v>
      </c>
      <c r="D46" s="1">
        <v>237</v>
      </c>
      <c r="E46" s="1">
        <v>201</v>
      </c>
      <c r="F46" s="1">
        <v>9141</v>
      </c>
      <c r="G46" s="5">
        <f t="shared" si="1"/>
        <v>10083</v>
      </c>
      <c r="H46" s="6">
        <f t="shared" si="2"/>
        <v>4.9985123475156205E-2</v>
      </c>
      <c r="I46" s="6">
        <f t="shared" si="3"/>
        <v>2.3504909253198453E-2</v>
      </c>
      <c r="J46" s="6">
        <f t="shared" si="4"/>
        <v>1.9934543290687296E-2</v>
      </c>
      <c r="K46" s="6">
        <f t="shared" si="5"/>
        <v>0.90657542398095803</v>
      </c>
    </row>
    <row r="47" spans="1:11" x14ac:dyDescent="0.2">
      <c r="A47" t="s">
        <v>64</v>
      </c>
      <c r="B47" t="s">
        <v>111</v>
      </c>
      <c r="C47" s="1">
        <v>441</v>
      </c>
      <c r="D47" s="1">
        <v>72</v>
      </c>
      <c r="E47" s="1">
        <v>60</v>
      </c>
      <c r="F47" s="1">
        <v>7566</v>
      </c>
      <c r="G47" s="5">
        <f t="shared" si="1"/>
        <v>8139</v>
      </c>
      <c r="H47" s="6">
        <f t="shared" si="2"/>
        <v>5.4183560633984516E-2</v>
      </c>
      <c r="I47" s="6">
        <f t="shared" si="3"/>
        <v>8.846295613711759E-3</v>
      </c>
      <c r="J47" s="6">
        <f t="shared" si="4"/>
        <v>7.3719130114264656E-3</v>
      </c>
      <c r="K47" s="6">
        <f t="shared" si="5"/>
        <v>0.92959823074087722</v>
      </c>
    </row>
    <row r="48" spans="1:11" x14ac:dyDescent="0.2">
      <c r="A48" t="s">
        <v>64</v>
      </c>
      <c r="B48" t="s">
        <v>112</v>
      </c>
      <c r="C48" s="1">
        <v>303</v>
      </c>
      <c r="D48" s="1">
        <v>27</v>
      </c>
      <c r="E48" t="s">
        <v>118</v>
      </c>
      <c r="F48" s="1">
        <v>3786</v>
      </c>
      <c r="G48" s="5">
        <f t="shared" si="1"/>
        <v>4116</v>
      </c>
      <c r="H48" s="6">
        <f t="shared" si="2"/>
        <v>7.3615160349854228E-2</v>
      </c>
      <c r="I48" s="6">
        <f t="shared" si="3"/>
        <v>6.5597667638483967E-3</v>
      </c>
      <c r="J48" s="6" t="e">
        <f t="shared" si="4"/>
        <v>#VALUE!</v>
      </c>
      <c r="K48" s="6">
        <f t="shared" si="5"/>
        <v>0.91982507288629733</v>
      </c>
    </row>
    <row r="49" spans="1:11" x14ac:dyDescent="0.2">
      <c r="A49" t="s">
        <v>64</v>
      </c>
      <c r="B49" t="s">
        <v>113</v>
      </c>
      <c r="C49" s="1">
        <v>201</v>
      </c>
      <c r="D49" t="s">
        <v>116</v>
      </c>
      <c r="E49" t="s">
        <v>118</v>
      </c>
      <c r="F49" s="1">
        <v>1557</v>
      </c>
      <c r="G49" s="5">
        <f t="shared" si="1"/>
        <v>1758</v>
      </c>
      <c r="H49" s="6">
        <f t="shared" si="2"/>
        <v>0.11433447098976109</v>
      </c>
      <c r="I49" s="6" t="e">
        <f t="shared" si="3"/>
        <v>#VALUE!</v>
      </c>
      <c r="J49" s="6" t="e">
        <f t="shared" si="4"/>
        <v>#VALUE!</v>
      </c>
      <c r="K49" s="6">
        <f t="shared" si="5"/>
        <v>0.88566552901023887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9"/>
  <sheetViews>
    <sheetView workbookViewId="0">
      <selection activeCell="Q2" sqref="Q2:U49"/>
    </sheetView>
  </sheetViews>
  <sheetFormatPr baseColWidth="10" defaultColWidth="8.83203125" defaultRowHeight="15" x14ac:dyDescent="0.2"/>
  <cols>
    <col min="1" max="1" width="23" customWidth="1"/>
    <col min="2" max="2" width="9.83203125" customWidth="1"/>
  </cols>
  <sheetData>
    <row r="1" spans="1:21" ht="80" x14ac:dyDescent="0.2">
      <c r="A1" s="3" t="s">
        <v>120</v>
      </c>
      <c r="B1" s="3" t="s">
        <v>127</v>
      </c>
      <c r="C1" s="3" t="s">
        <v>176</v>
      </c>
      <c r="D1" s="3" t="s">
        <v>177</v>
      </c>
      <c r="E1" s="3" t="s">
        <v>179</v>
      </c>
      <c r="F1" s="3" t="s">
        <v>181</v>
      </c>
      <c r="G1" s="7" t="s">
        <v>751</v>
      </c>
      <c r="H1" s="7" t="s">
        <v>752</v>
      </c>
      <c r="I1" s="7" t="s">
        <v>753</v>
      </c>
      <c r="J1" s="7" t="s">
        <v>754</v>
      </c>
      <c r="K1" s="7" t="s">
        <v>755</v>
      </c>
      <c r="L1" s="3"/>
      <c r="M1" s="3" t="s">
        <v>182</v>
      </c>
      <c r="N1" s="3" t="s">
        <v>183</v>
      </c>
      <c r="O1" s="3" t="s">
        <v>185</v>
      </c>
      <c r="P1" s="3" t="s">
        <v>187</v>
      </c>
      <c r="Q1" s="7" t="s">
        <v>756</v>
      </c>
      <c r="R1" s="7" t="s">
        <v>757</v>
      </c>
      <c r="S1" s="7" t="s">
        <v>758</v>
      </c>
      <c r="T1" s="7" t="s">
        <v>759</v>
      </c>
      <c r="U1" s="7" t="s">
        <v>760</v>
      </c>
    </row>
    <row r="2" spans="1:21" x14ac:dyDescent="0.2">
      <c r="A2" t="s">
        <v>121</v>
      </c>
      <c r="B2" t="s">
        <v>128</v>
      </c>
      <c r="C2" s="1">
        <v>18411</v>
      </c>
      <c r="D2" s="1">
        <v>20142</v>
      </c>
      <c r="E2" s="1">
        <v>17121</v>
      </c>
      <c r="F2" s="1">
        <v>6384</v>
      </c>
      <c r="G2" s="5">
        <f>SUM(C2:F2)</f>
        <v>62058</v>
      </c>
      <c r="H2" s="6">
        <f>C2/$G2</f>
        <v>0.29667407908730542</v>
      </c>
      <c r="I2" s="6">
        <f t="shared" ref="I2:K2" si="0">D2/$G2</f>
        <v>0.3245673402301073</v>
      </c>
      <c r="J2" s="6">
        <f t="shared" si="0"/>
        <v>0.27588707338296431</v>
      </c>
      <c r="K2" s="6">
        <f t="shared" si="0"/>
        <v>0.10287150729962294</v>
      </c>
      <c r="L2" s="1"/>
      <c r="M2" s="1">
        <v>17874</v>
      </c>
      <c r="N2" s="1">
        <v>20760</v>
      </c>
      <c r="O2" s="1">
        <v>15552</v>
      </c>
      <c r="P2" s="1">
        <v>6123</v>
      </c>
      <c r="Q2" s="5">
        <f>SUM(M2:P2)</f>
        <v>60309</v>
      </c>
      <c r="R2" s="6">
        <f>M2/$Q2</f>
        <v>0.29637367557081035</v>
      </c>
      <c r="S2" s="6">
        <f t="shared" ref="S2:U2" si="1">N2/$Q2</f>
        <v>0.3442272297667015</v>
      </c>
      <c r="T2" s="6">
        <f t="shared" si="1"/>
        <v>0.25787195940904345</v>
      </c>
      <c r="U2" s="6">
        <f>P2/$Q2</f>
        <v>0.10152713525344476</v>
      </c>
    </row>
    <row r="3" spans="1:21" x14ac:dyDescent="0.2">
      <c r="A3" t="s">
        <v>121</v>
      </c>
      <c r="B3" t="s">
        <v>129</v>
      </c>
      <c r="C3" s="1">
        <v>16734</v>
      </c>
      <c r="D3" s="1">
        <v>17331</v>
      </c>
      <c r="E3" s="1">
        <v>24402</v>
      </c>
      <c r="F3" s="1">
        <v>62418</v>
      </c>
      <c r="G3" s="5">
        <f t="shared" ref="G3:G49" si="2">SUM(C3:F3)</f>
        <v>120885</v>
      </c>
      <c r="H3" s="6">
        <f t="shared" ref="H3:H49" si="3">C3/$G3</f>
        <v>0.13842908549447822</v>
      </c>
      <c r="I3" s="6">
        <f t="shared" ref="I3:I49" si="4">D3/$G3</f>
        <v>0.14336766348182156</v>
      </c>
      <c r="J3" s="6">
        <f t="shared" ref="J3:J49" si="5">E3/$G3</f>
        <v>0.20186127311080779</v>
      </c>
      <c r="K3" s="6">
        <f t="shared" ref="K3:K49" si="6">F3/$G3</f>
        <v>0.51634197791289238</v>
      </c>
      <c r="L3" s="1"/>
      <c r="M3" s="1">
        <v>18612</v>
      </c>
      <c r="N3" s="1">
        <v>19305</v>
      </c>
      <c r="O3" s="1">
        <v>25632</v>
      </c>
      <c r="P3" s="1">
        <v>56040</v>
      </c>
      <c r="Q3" s="5">
        <f t="shared" ref="Q3:Q49" si="7">SUM(M3:P3)</f>
        <v>119589</v>
      </c>
      <c r="R3" s="6">
        <f t="shared" ref="R3:R49" si="8">M3/$Q3</f>
        <v>0.15563304317286708</v>
      </c>
      <c r="S3" s="6">
        <f t="shared" ref="S3:S49" si="9">N3/$Q3</f>
        <v>0.1614278905250483</v>
      </c>
      <c r="T3" s="6">
        <f t="shared" ref="T3:T49" si="10">O3/$Q3</f>
        <v>0.21433409427288463</v>
      </c>
      <c r="U3" s="6">
        <f t="shared" ref="U3:U49" si="11">P3/$Q3</f>
        <v>0.46860497202919998</v>
      </c>
    </row>
    <row r="4" spans="1:21" x14ac:dyDescent="0.2">
      <c r="A4" t="s">
        <v>121</v>
      </c>
      <c r="B4" t="s">
        <v>130</v>
      </c>
      <c r="C4" s="1">
        <v>17886</v>
      </c>
      <c r="D4" s="1">
        <v>11217</v>
      </c>
      <c r="E4" s="1">
        <v>18333</v>
      </c>
      <c r="F4" s="1">
        <v>145029</v>
      </c>
      <c r="G4" s="5">
        <f t="shared" si="2"/>
        <v>192465</v>
      </c>
      <c r="H4" s="6">
        <f t="shared" si="3"/>
        <v>9.2931182292884426E-2</v>
      </c>
      <c r="I4" s="6">
        <f t="shared" si="4"/>
        <v>5.8280726365832751E-2</v>
      </c>
      <c r="J4" s="6">
        <f t="shared" si="5"/>
        <v>9.5253682487725047E-2</v>
      </c>
      <c r="K4" s="6">
        <f t="shared" si="6"/>
        <v>0.75353440885355782</v>
      </c>
      <c r="L4" s="1"/>
      <c r="M4" s="1">
        <v>23250</v>
      </c>
      <c r="N4" s="1">
        <v>14949</v>
      </c>
      <c r="O4" s="1">
        <v>28662</v>
      </c>
      <c r="P4" s="1">
        <v>133374</v>
      </c>
      <c r="Q4" s="5">
        <f t="shared" si="7"/>
        <v>200235</v>
      </c>
      <c r="R4" s="6">
        <f t="shared" si="8"/>
        <v>0.11611356655929284</v>
      </c>
      <c r="S4" s="6">
        <f t="shared" si="9"/>
        <v>7.4657277698704019E-2</v>
      </c>
      <c r="T4" s="6">
        <f t="shared" si="10"/>
        <v>0.14314180837515919</v>
      </c>
      <c r="U4" s="6">
        <f t="shared" si="11"/>
        <v>0.66608734736684394</v>
      </c>
    </row>
    <row r="5" spans="1:21" x14ac:dyDescent="0.2">
      <c r="A5" t="s">
        <v>121</v>
      </c>
      <c r="B5" t="s">
        <v>131</v>
      </c>
      <c r="C5" s="1">
        <v>8667</v>
      </c>
      <c r="D5" s="1">
        <v>5127</v>
      </c>
      <c r="E5" s="1">
        <v>9321</v>
      </c>
      <c r="F5" s="1">
        <v>159159</v>
      </c>
      <c r="G5" s="5">
        <f t="shared" si="2"/>
        <v>182274</v>
      </c>
      <c r="H5" s="6">
        <f t="shared" si="3"/>
        <v>4.7549293920142205E-2</v>
      </c>
      <c r="I5" s="6">
        <f t="shared" si="4"/>
        <v>2.8127983146252346E-2</v>
      </c>
      <c r="J5" s="6">
        <f t="shared" si="5"/>
        <v>5.1137298791928631E-2</v>
      </c>
      <c r="K5" s="6">
        <f t="shared" si="6"/>
        <v>0.87318542414167677</v>
      </c>
      <c r="L5" s="1"/>
      <c r="M5" s="1">
        <v>11364</v>
      </c>
      <c r="N5" s="1">
        <v>7080</v>
      </c>
      <c r="O5" s="1">
        <v>15810</v>
      </c>
      <c r="P5" s="1">
        <v>162480</v>
      </c>
      <c r="Q5" s="5">
        <f t="shared" si="7"/>
        <v>196734</v>
      </c>
      <c r="R5" s="6">
        <f t="shared" si="8"/>
        <v>5.7763274268809658E-2</v>
      </c>
      <c r="S5" s="6">
        <f t="shared" si="9"/>
        <v>3.5987678794717738E-2</v>
      </c>
      <c r="T5" s="6">
        <f t="shared" si="10"/>
        <v>8.036231663057733E-2</v>
      </c>
      <c r="U5" s="6">
        <f t="shared" si="11"/>
        <v>0.82588673030589532</v>
      </c>
    </row>
    <row r="6" spans="1:21" x14ac:dyDescent="0.2">
      <c r="A6" t="s">
        <v>121</v>
      </c>
      <c r="B6" t="s">
        <v>132</v>
      </c>
      <c r="C6" s="1">
        <v>10218</v>
      </c>
      <c r="D6" s="1">
        <v>2538</v>
      </c>
      <c r="E6" s="1">
        <v>2787</v>
      </c>
      <c r="F6" s="1">
        <v>205683</v>
      </c>
      <c r="G6" s="5">
        <f t="shared" si="2"/>
        <v>221226</v>
      </c>
      <c r="H6" s="6">
        <f t="shared" si="3"/>
        <v>4.6188061077811829E-2</v>
      </c>
      <c r="I6" s="6">
        <f t="shared" si="4"/>
        <v>1.1472430907759486E-2</v>
      </c>
      <c r="J6" s="6">
        <f t="shared" si="5"/>
        <v>1.2597976729679152E-2</v>
      </c>
      <c r="K6" s="6">
        <f t="shared" si="6"/>
        <v>0.92974153128474957</v>
      </c>
      <c r="L6" s="1"/>
      <c r="M6" s="1">
        <v>13281</v>
      </c>
      <c r="N6" s="1">
        <v>4077</v>
      </c>
      <c r="O6" s="1">
        <v>4908</v>
      </c>
      <c r="P6" s="1">
        <v>211896</v>
      </c>
      <c r="Q6" s="5">
        <f t="shared" si="7"/>
        <v>234162</v>
      </c>
      <c r="R6" s="6">
        <f t="shared" si="8"/>
        <v>5.6717144540958823E-2</v>
      </c>
      <c r="S6" s="6">
        <f t="shared" si="9"/>
        <v>1.7411023137827657E-2</v>
      </c>
      <c r="T6" s="6">
        <f t="shared" si="10"/>
        <v>2.0959848310144261E-2</v>
      </c>
      <c r="U6" s="6">
        <f t="shared" si="11"/>
        <v>0.90491198401106931</v>
      </c>
    </row>
    <row r="7" spans="1:21" x14ac:dyDescent="0.2">
      <c r="A7" t="s">
        <v>121</v>
      </c>
      <c r="B7" t="s">
        <v>133</v>
      </c>
      <c r="C7" s="1">
        <v>9291</v>
      </c>
      <c r="D7" s="1">
        <v>915</v>
      </c>
      <c r="E7" s="1">
        <v>663</v>
      </c>
      <c r="F7" s="1">
        <v>201507</v>
      </c>
      <c r="G7" s="5">
        <f t="shared" si="2"/>
        <v>212376</v>
      </c>
      <c r="H7" s="6">
        <f t="shared" si="3"/>
        <v>4.3747881116510338E-2</v>
      </c>
      <c r="I7" s="6">
        <f t="shared" si="4"/>
        <v>4.3083964289750256E-3</v>
      </c>
      <c r="J7" s="6">
        <f t="shared" si="5"/>
        <v>3.1218216747655103E-3</v>
      </c>
      <c r="K7" s="6">
        <f t="shared" si="6"/>
        <v>0.94882190077974915</v>
      </c>
      <c r="L7" s="1"/>
      <c r="M7" s="1">
        <v>16362</v>
      </c>
      <c r="N7" s="1">
        <v>1956</v>
      </c>
      <c r="O7" s="1">
        <v>1359</v>
      </c>
      <c r="P7" s="1">
        <v>201054</v>
      </c>
      <c r="Q7" s="5">
        <f t="shared" si="7"/>
        <v>220731</v>
      </c>
      <c r="R7" s="6">
        <f t="shared" si="8"/>
        <v>7.4126425377495683E-2</v>
      </c>
      <c r="S7" s="6">
        <f t="shared" si="9"/>
        <v>8.8614648599426443E-3</v>
      </c>
      <c r="T7" s="6">
        <f t="shared" si="10"/>
        <v>6.1568153091319296E-3</v>
      </c>
      <c r="U7" s="6">
        <f t="shared" si="11"/>
        <v>0.91085529445342972</v>
      </c>
    </row>
    <row r="8" spans="1:21" x14ac:dyDescent="0.2">
      <c r="A8" t="s">
        <v>121</v>
      </c>
      <c r="B8" t="s">
        <v>134</v>
      </c>
      <c r="C8" s="1">
        <v>6630</v>
      </c>
      <c r="D8" s="1">
        <v>372</v>
      </c>
      <c r="E8" s="1">
        <v>273</v>
      </c>
      <c r="F8" s="1">
        <v>159834</v>
      </c>
      <c r="G8" s="5">
        <f t="shared" si="2"/>
        <v>167109</v>
      </c>
      <c r="H8" s="6">
        <f t="shared" si="3"/>
        <v>3.9674703337342694E-2</v>
      </c>
      <c r="I8" s="6">
        <f t="shared" si="4"/>
        <v>2.2260919519594994E-3</v>
      </c>
      <c r="J8" s="6">
        <f t="shared" si="5"/>
        <v>1.6336642550670521E-3</v>
      </c>
      <c r="K8" s="6">
        <f t="shared" si="6"/>
        <v>0.9564655404556307</v>
      </c>
      <c r="L8" s="1"/>
      <c r="M8" s="1">
        <v>16260</v>
      </c>
      <c r="N8" s="1">
        <v>813</v>
      </c>
      <c r="O8" s="1">
        <v>501</v>
      </c>
      <c r="P8" s="1">
        <v>157815</v>
      </c>
      <c r="Q8" s="5">
        <f t="shared" si="7"/>
        <v>175389</v>
      </c>
      <c r="R8" s="6">
        <f t="shared" si="8"/>
        <v>9.2708208610574203E-2</v>
      </c>
      <c r="S8" s="6">
        <f t="shared" si="9"/>
        <v>4.6354104305287103E-3</v>
      </c>
      <c r="T8" s="6">
        <f t="shared" si="10"/>
        <v>2.856507534680054E-3</v>
      </c>
      <c r="U8" s="6">
        <f t="shared" si="11"/>
        <v>0.89979987342421708</v>
      </c>
    </row>
    <row r="9" spans="1:21" x14ac:dyDescent="0.2">
      <c r="A9" t="s">
        <v>121</v>
      </c>
      <c r="B9" t="s">
        <v>135</v>
      </c>
      <c r="C9" s="1">
        <v>4764</v>
      </c>
      <c r="D9" s="1">
        <v>105</v>
      </c>
      <c r="E9" s="1">
        <v>84</v>
      </c>
      <c r="F9" s="1">
        <v>110160</v>
      </c>
      <c r="G9" s="5">
        <f t="shared" si="2"/>
        <v>115113</v>
      </c>
      <c r="H9" s="6">
        <f t="shared" si="3"/>
        <v>4.1385421281697116E-2</v>
      </c>
      <c r="I9" s="6">
        <f t="shared" si="4"/>
        <v>9.1214719449584324E-4</v>
      </c>
      <c r="J9" s="6">
        <f t="shared" si="5"/>
        <v>7.2971775559667459E-4</v>
      </c>
      <c r="K9" s="6">
        <f t="shared" si="6"/>
        <v>0.95697271376821036</v>
      </c>
      <c r="L9" s="1"/>
      <c r="M9" s="1">
        <v>24435</v>
      </c>
      <c r="N9" s="1">
        <v>420</v>
      </c>
      <c r="O9" s="1">
        <v>147</v>
      </c>
      <c r="P9" s="1">
        <v>123123</v>
      </c>
      <c r="Q9" s="5">
        <f t="shared" si="7"/>
        <v>148125</v>
      </c>
      <c r="R9" s="6">
        <f t="shared" si="8"/>
        <v>0.16496202531645571</v>
      </c>
      <c r="S9" s="6">
        <f t="shared" si="9"/>
        <v>2.8354430379746837E-3</v>
      </c>
      <c r="T9" s="6">
        <f t="shared" si="10"/>
        <v>9.9240506329113928E-4</v>
      </c>
      <c r="U9" s="6">
        <f t="shared" si="11"/>
        <v>0.83121012658227844</v>
      </c>
    </row>
    <row r="10" spans="1:21" x14ac:dyDescent="0.2">
      <c r="A10" t="s">
        <v>122</v>
      </c>
      <c r="B10" t="s">
        <v>136</v>
      </c>
      <c r="C10" s="1">
        <v>9948</v>
      </c>
      <c r="D10" s="1">
        <v>7239</v>
      </c>
      <c r="E10" s="1">
        <v>3618</v>
      </c>
      <c r="F10" s="1">
        <v>873</v>
      </c>
      <c r="G10" s="5">
        <f t="shared" si="2"/>
        <v>21678</v>
      </c>
      <c r="H10" s="6">
        <f t="shared" si="3"/>
        <v>0.45889842236368666</v>
      </c>
      <c r="I10" s="6">
        <f t="shared" si="4"/>
        <v>0.33393301965125932</v>
      </c>
      <c r="J10" s="6">
        <f t="shared" si="5"/>
        <v>0.16689731525048437</v>
      </c>
      <c r="K10" s="6">
        <f t="shared" si="6"/>
        <v>4.0271242734569612E-2</v>
      </c>
      <c r="L10" s="1"/>
      <c r="M10" s="1">
        <v>9639</v>
      </c>
      <c r="N10" s="1">
        <v>7215</v>
      </c>
      <c r="O10" s="1">
        <v>3249</v>
      </c>
      <c r="P10" s="1">
        <v>783</v>
      </c>
      <c r="Q10" s="5">
        <f t="shared" si="7"/>
        <v>20886</v>
      </c>
      <c r="R10" s="6">
        <f t="shared" si="8"/>
        <v>0.46150531456478022</v>
      </c>
      <c r="S10" s="6">
        <f t="shared" si="9"/>
        <v>0.34544671071531169</v>
      </c>
      <c r="T10" s="6">
        <f t="shared" si="10"/>
        <v>0.15555874748635451</v>
      </c>
      <c r="U10" s="6">
        <f t="shared" si="11"/>
        <v>3.7489227233553579E-2</v>
      </c>
    </row>
    <row r="11" spans="1:21" x14ac:dyDescent="0.2">
      <c r="A11" t="s">
        <v>122</v>
      </c>
      <c r="B11" t="s">
        <v>137</v>
      </c>
      <c r="C11" s="1">
        <v>7452</v>
      </c>
      <c r="D11" s="1">
        <v>10236</v>
      </c>
      <c r="E11" s="1">
        <v>9123</v>
      </c>
      <c r="F11" s="1">
        <v>10230</v>
      </c>
      <c r="G11" s="5">
        <f t="shared" si="2"/>
        <v>37041</v>
      </c>
      <c r="H11" s="6">
        <f t="shared" si="3"/>
        <v>0.20118247347533813</v>
      </c>
      <c r="I11" s="6">
        <f t="shared" si="4"/>
        <v>0.27634243135984449</v>
      </c>
      <c r="J11" s="6">
        <f t="shared" si="5"/>
        <v>0.24629464647282739</v>
      </c>
      <c r="K11" s="6">
        <f t="shared" si="6"/>
        <v>0.27618044869198993</v>
      </c>
      <c r="L11" s="1"/>
      <c r="M11" s="1">
        <v>7692</v>
      </c>
      <c r="N11" s="1">
        <v>11580</v>
      </c>
      <c r="O11" s="1">
        <v>9375</v>
      </c>
      <c r="P11" s="1">
        <v>8703</v>
      </c>
      <c r="Q11" s="5">
        <f t="shared" si="7"/>
        <v>37350</v>
      </c>
      <c r="R11" s="6">
        <f t="shared" si="8"/>
        <v>0.2059437751004016</v>
      </c>
      <c r="S11" s="6">
        <f t="shared" si="9"/>
        <v>0.31004016064257028</v>
      </c>
      <c r="T11" s="6">
        <f t="shared" si="10"/>
        <v>0.25100401606425704</v>
      </c>
      <c r="U11" s="6">
        <f t="shared" si="11"/>
        <v>0.23301204819277108</v>
      </c>
    </row>
    <row r="12" spans="1:21" x14ac:dyDescent="0.2">
      <c r="A12" t="s">
        <v>122</v>
      </c>
      <c r="B12" t="s">
        <v>138</v>
      </c>
      <c r="C12" s="1">
        <v>5160</v>
      </c>
      <c r="D12" s="1">
        <v>8601</v>
      </c>
      <c r="E12" s="1">
        <v>9549</v>
      </c>
      <c r="F12" s="1">
        <v>26406</v>
      </c>
      <c r="G12" s="5">
        <f t="shared" si="2"/>
        <v>49716</v>
      </c>
      <c r="H12" s="6">
        <f t="shared" si="3"/>
        <v>0.1037895244991552</v>
      </c>
      <c r="I12" s="6">
        <f t="shared" si="4"/>
        <v>0.17300265508085927</v>
      </c>
      <c r="J12" s="6">
        <f t="shared" si="5"/>
        <v>0.19207096307023896</v>
      </c>
      <c r="K12" s="6">
        <f t="shared" si="6"/>
        <v>0.53113685734974658</v>
      </c>
      <c r="L12" s="1"/>
      <c r="M12" s="1">
        <v>6114</v>
      </c>
      <c r="N12" s="1">
        <v>11256</v>
      </c>
      <c r="O12" s="1">
        <v>13881</v>
      </c>
      <c r="P12" s="1">
        <v>22980</v>
      </c>
      <c r="Q12" s="5">
        <f t="shared" si="7"/>
        <v>54231</v>
      </c>
      <c r="R12" s="6">
        <f t="shared" si="8"/>
        <v>0.11273994578746474</v>
      </c>
      <c r="S12" s="6">
        <f t="shared" si="9"/>
        <v>0.20755656358909111</v>
      </c>
      <c r="T12" s="6">
        <f t="shared" si="10"/>
        <v>0.25596061293356198</v>
      </c>
      <c r="U12" s="6">
        <f t="shared" si="11"/>
        <v>0.42374287768988217</v>
      </c>
    </row>
    <row r="13" spans="1:21" x14ac:dyDescent="0.2">
      <c r="A13" t="s">
        <v>122</v>
      </c>
      <c r="B13" t="s">
        <v>139</v>
      </c>
      <c r="C13" s="1">
        <v>2799</v>
      </c>
      <c r="D13" s="1">
        <v>4248</v>
      </c>
      <c r="E13" s="1">
        <v>5709</v>
      </c>
      <c r="F13" s="1">
        <v>27417</v>
      </c>
      <c r="G13" s="5">
        <f t="shared" si="2"/>
        <v>40173</v>
      </c>
      <c r="H13" s="6">
        <f t="shared" si="3"/>
        <v>6.967366141438279E-2</v>
      </c>
      <c r="I13" s="6">
        <f t="shared" si="4"/>
        <v>0.10574266298260025</v>
      </c>
      <c r="J13" s="6">
        <f t="shared" si="5"/>
        <v>0.14211037263833917</v>
      </c>
      <c r="K13" s="6">
        <f t="shared" si="6"/>
        <v>0.68247330296467779</v>
      </c>
      <c r="L13" s="1"/>
      <c r="M13" s="1">
        <v>3210</v>
      </c>
      <c r="N13" s="1">
        <v>5334</v>
      </c>
      <c r="O13" s="1">
        <v>8703</v>
      </c>
      <c r="P13" s="1">
        <v>26928</v>
      </c>
      <c r="Q13" s="5">
        <f t="shared" si="7"/>
        <v>44175</v>
      </c>
      <c r="R13" s="6">
        <f t="shared" si="8"/>
        <v>7.2665534804753823E-2</v>
      </c>
      <c r="S13" s="6">
        <f t="shared" si="9"/>
        <v>0.12074702886247878</v>
      </c>
      <c r="T13" s="6">
        <f t="shared" si="10"/>
        <v>0.19701188455008489</v>
      </c>
      <c r="U13" s="6">
        <f t="shared" si="11"/>
        <v>0.60957555178268252</v>
      </c>
    </row>
    <row r="14" spans="1:21" x14ac:dyDescent="0.2">
      <c r="A14" t="s">
        <v>122</v>
      </c>
      <c r="B14" t="s">
        <v>140</v>
      </c>
      <c r="C14" s="1">
        <v>3459</v>
      </c>
      <c r="D14" s="1">
        <v>2223</v>
      </c>
      <c r="E14" s="1">
        <v>2058</v>
      </c>
      <c r="F14" s="1">
        <v>33114</v>
      </c>
      <c r="G14" s="5">
        <f t="shared" si="2"/>
        <v>40854</v>
      </c>
      <c r="H14" s="6">
        <f t="shared" si="3"/>
        <v>8.4667352034072552E-2</v>
      </c>
      <c r="I14" s="6">
        <f t="shared" si="4"/>
        <v>5.4413276545748276E-2</v>
      </c>
      <c r="J14" s="6">
        <f t="shared" si="5"/>
        <v>5.0374504332501104E-2</v>
      </c>
      <c r="K14" s="6">
        <f t="shared" si="6"/>
        <v>0.81054486708767803</v>
      </c>
      <c r="L14" s="1"/>
      <c r="M14" s="1">
        <v>4536</v>
      </c>
      <c r="N14" s="1">
        <v>3414</v>
      </c>
      <c r="O14" s="1">
        <v>3555</v>
      </c>
      <c r="P14" s="1">
        <v>32613</v>
      </c>
      <c r="Q14" s="5">
        <f t="shared" si="7"/>
        <v>44118</v>
      </c>
      <c r="R14" s="6">
        <f t="shared" si="8"/>
        <v>0.10281517747858017</v>
      </c>
      <c r="S14" s="6">
        <f t="shared" si="9"/>
        <v>7.7383380932952536E-2</v>
      </c>
      <c r="T14" s="6">
        <f t="shared" si="10"/>
        <v>8.0579355365157077E-2</v>
      </c>
      <c r="U14" s="6">
        <f t="shared" si="11"/>
        <v>0.7392220862233102</v>
      </c>
    </row>
    <row r="15" spans="1:21" x14ac:dyDescent="0.2">
      <c r="A15" t="s">
        <v>122</v>
      </c>
      <c r="B15" t="s">
        <v>141</v>
      </c>
      <c r="C15" s="1">
        <v>2742</v>
      </c>
      <c r="D15" s="1">
        <v>717</v>
      </c>
      <c r="E15" s="1">
        <v>600</v>
      </c>
      <c r="F15" s="1">
        <v>26382</v>
      </c>
      <c r="G15" s="5">
        <f t="shared" si="2"/>
        <v>30441</v>
      </c>
      <c r="H15" s="6">
        <f t="shared" si="3"/>
        <v>9.0075884497881148E-2</v>
      </c>
      <c r="I15" s="6">
        <f t="shared" si="4"/>
        <v>2.3553759731940474E-2</v>
      </c>
      <c r="J15" s="6">
        <f t="shared" si="5"/>
        <v>1.9710259189908347E-2</v>
      </c>
      <c r="K15" s="6">
        <f t="shared" si="6"/>
        <v>0.86666009658026999</v>
      </c>
      <c r="L15" s="1"/>
      <c r="M15" s="1">
        <v>4773</v>
      </c>
      <c r="N15" s="1">
        <v>1581</v>
      </c>
      <c r="O15" s="1">
        <v>1008</v>
      </c>
      <c r="P15" s="1">
        <v>26151</v>
      </c>
      <c r="Q15" s="5">
        <f t="shared" si="7"/>
        <v>33513</v>
      </c>
      <c r="R15" s="6">
        <f t="shared" si="8"/>
        <v>0.14242234356816758</v>
      </c>
      <c r="S15" s="6">
        <f t="shared" si="9"/>
        <v>4.7175722853817922E-2</v>
      </c>
      <c r="T15" s="6">
        <f t="shared" si="10"/>
        <v>3.0077880225584101E-2</v>
      </c>
      <c r="U15" s="6">
        <f t="shared" si="11"/>
        <v>0.78032405335243038</v>
      </c>
    </row>
    <row r="16" spans="1:21" x14ac:dyDescent="0.2">
      <c r="A16" t="s">
        <v>122</v>
      </c>
      <c r="B16" t="s">
        <v>142</v>
      </c>
      <c r="C16" s="1">
        <v>1539</v>
      </c>
      <c r="D16" s="1">
        <v>237</v>
      </c>
      <c r="E16" s="1">
        <v>180</v>
      </c>
      <c r="F16" s="1">
        <v>13206</v>
      </c>
      <c r="G16" s="5">
        <f t="shared" si="2"/>
        <v>15162</v>
      </c>
      <c r="H16" s="6">
        <f t="shared" si="3"/>
        <v>0.10150375939849623</v>
      </c>
      <c r="I16" s="6">
        <f t="shared" si="4"/>
        <v>1.5631183221210921E-2</v>
      </c>
      <c r="J16" s="6">
        <f t="shared" si="5"/>
        <v>1.187178472497032E-2</v>
      </c>
      <c r="K16" s="6">
        <f t="shared" si="6"/>
        <v>0.87099327265532256</v>
      </c>
      <c r="L16" s="1"/>
      <c r="M16" s="1">
        <v>3351</v>
      </c>
      <c r="N16" s="1">
        <v>495</v>
      </c>
      <c r="O16" s="1">
        <v>261</v>
      </c>
      <c r="P16" s="1">
        <v>12867</v>
      </c>
      <c r="Q16" s="5">
        <f t="shared" si="7"/>
        <v>16974</v>
      </c>
      <c r="R16" s="6">
        <f t="shared" si="8"/>
        <v>0.19741958289148109</v>
      </c>
      <c r="S16" s="6">
        <f t="shared" si="9"/>
        <v>2.9162248144220571E-2</v>
      </c>
      <c r="T16" s="6">
        <f t="shared" si="10"/>
        <v>1.5376458112407211E-2</v>
      </c>
      <c r="U16" s="6">
        <f t="shared" si="11"/>
        <v>0.75804171085189109</v>
      </c>
    </row>
    <row r="17" spans="1:21" x14ac:dyDescent="0.2">
      <c r="A17" t="s">
        <v>122</v>
      </c>
      <c r="B17" t="s">
        <v>143</v>
      </c>
      <c r="C17" s="1">
        <v>738</v>
      </c>
      <c r="D17" s="1">
        <v>39</v>
      </c>
      <c r="E17" s="1">
        <v>36</v>
      </c>
      <c r="F17" s="1">
        <v>5373</v>
      </c>
      <c r="G17" s="5">
        <f t="shared" si="2"/>
        <v>6186</v>
      </c>
      <c r="H17" s="6">
        <f t="shared" si="3"/>
        <v>0.11930164888457807</v>
      </c>
      <c r="I17" s="6">
        <f t="shared" si="4"/>
        <v>6.3045586808923373E-3</v>
      </c>
      <c r="J17" s="6">
        <f t="shared" si="5"/>
        <v>5.8195926285160042E-3</v>
      </c>
      <c r="K17" s="6">
        <f t="shared" si="6"/>
        <v>0.86857419980601358</v>
      </c>
      <c r="L17" s="1"/>
      <c r="M17" s="1">
        <v>2439</v>
      </c>
      <c r="N17" s="1">
        <v>129</v>
      </c>
      <c r="O17" s="1">
        <v>60</v>
      </c>
      <c r="P17" s="1">
        <v>5712</v>
      </c>
      <c r="Q17" s="5">
        <f t="shared" si="7"/>
        <v>8340</v>
      </c>
      <c r="R17" s="6">
        <f t="shared" si="8"/>
        <v>0.29244604316546763</v>
      </c>
      <c r="S17" s="6">
        <f t="shared" si="9"/>
        <v>1.5467625899280576E-2</v>
      </c>
      <c r="T17" s="6">
        <f t="shared" si="10"/>
        <v>7.1942446043165471E-3</v>
      </c>
      <c r="U17" s="6">
        <f t="shared" si="11"/>
        <v>0.68489208633093523</v>
      </c>
    </row>
    <row r="18" spans="1:21" x14ac:dyDescent="0.2">
      <c r="A18" t="s">
        <v>123</v>
      </c>
      <c r="B18" t="s">
        <v>144</v>
      </c>
      <c r="C18" s="1">
        <v>7125</v>
      </c>
      <c r="D18" s="1">
        <v>3186</v>
      </c>
      <c r="E18" s="1">
        <v>1008</v>
      </c>
      <c r="F18" s="1">
        <v>174</v>
      </c>
      <c r="G18" s="5">
        <f t="shared" si="2"/>
        <v>11493</v>
      </c>
      <c r="H18" s="6">
        <f t="shared" si="3"/>
        <v>0.61994257374053774</v>
      </c>
      <c r="I18" s="6">
        <f t="shared" si="4"/>
        <v>0.27721221613155833</v>
      </c>
      <c r="J18" s="6">
        <f t="shared" si="5"/>
        <v>8.7705559906029754E-2</v>
      </c>
      <c r="K18" s="6">
        <f t="shared" si="6"/>
        <v>1.5139650221874185E-2</v>
      </c>
      <c r="L18" s="1"/>
      <c r="M18" s="1">
        <v>7536</v>
      </c>
      <c r="N18" s="1">
        <v>2979</v>
      </c>
      <c r="O18" s="1">
        <v>780</v>
      </c>
      <c r="P18" s="1">
        <v>144</v>
      </c>
      <c r="Q18" s="5">
        <f t="shared" si="7"/>
        <v>11439</v>
      </c>
      <c r="R18" s="6">
        <f t="shared" si="8"/>
        <v>0.65879884605297667</v>
      </c>
      <c r="S18" s="6">
        <f t="shared" si="9"/>
        <v>0.26042486231313927</v>
      </c>
      <c r="T18" s="6">
        <f t="shared" si="10"/>
        <v>6.8187778651980072E-2</v>
      </c>
      <c r="U18" s="6">
        <f t="shared" si="11"/>
        <v>1.2588512981904013E-2</v>
      </c>
    </row>
    <row r="19" spans="1:21" x14ac:dyDescent="0.2">
      <c r="A19" t="s">
        <v>123</v>
      </c>
      <c r="B19" t="s">
        <v>145</v>
      </c>
      <c r="C19" s="1">
        <v>6912</v>
      </c>
      <c r="D19" s="1">
        <v>5955</v>
      </c>
      <c r="E19" s="1">
        <v>4170</v>
      </c>
      <c r="F19" s="1">
        <v>3828</v>
      </c>
      <c r="G19" s="5">
        <f t="shared" si="2"/>
        <v>20865</v>
      </c>
      <c r="H19" s="6">
        <f t="shared" si="3"/>
        <v>0.33127246585190512</v>
      </c>
      <c r="I19" s="6">
        <f t="shared" si="4"/>
        <v>0.28540618260244427</v>
      </c>
      <c r="J19" s="6">
        <f t="shared" si="5"/>
        <v>0.19985621854780733</v>
      </c>
      <c r="K19" s="6">
        <f t="shared" si="6"/>
        <v>0.18346513299784328</v>
      </c>
      <c r="L19" s="1"/>
      <c r="M19" s="1">
        <v>7794</v>
      </c>
      <c r="N19" s="1">
        <v>6870</v>
      </c>
      <c r="O19" s="1">
        <v>3492</v>
      </c>
      <c r="P19" s="1">
        <v>2616</v>
      </c>
      <c r="Q19" s="5">
        <f t="shared" si="7"/>
        <v>20772</v>
      </c>
      <c r="R19" s="6">
        <f t="shared" si="8"/>
        <v>0.37521663778162911</v>
      </c>
      <c r="S19" s="6">
        <f t="shared" si="9"/>
        <v>0.33073367995378394</v>
      </c>
      <c r="T19" s="6">
        <f t="shared" si="10"/>
        <v>0.1681109185441941</v>
      </c>
      <c r="U19" s="6">
        <f t="shared" si="11"/>
        <v>0.12593876372039284</v>
      </c>
    </row>
    <row r="20" spans="1:21" x14ac:dyDescent="0.2">
      <c r="A20" t="s">
        <v>123</v>
      </c>
      <c r="B20" t="s">
        <v>146</v>
      </c>
      <c r="C20" s="1">
        <v>6051</v>
      </c>
      <c r="D20" s="1">
        <v>4539</v>
      </c>
      <c r="E20" s="1">
        <v>4686</v>
      </c>
      <c r="F20" s="1">
        <v>12441</v>
      </c>
      <c r="G20" s="5">
        <f t="shared" si="2"/>
        <v>27717</v>
      </c>
      <c r="H20" s="6">
        <f t="shared" si="3"/>
        <v>0.21831367031063967</v>
      </c>
      <c r="I20" s="6">
        <f t="shared" si="4"/>
        <v>0.16376231193852148</v>
      </c>
      <c r="J20" s="6">
        <f t="shared" si="5"/>
        <v>0.16906591622469963</v>
      </c>
      <c r="K20" s="6">
        <f t="shared" si="6"/>
        <v>0.4488581015261392</v>
      </c>
      <c r="L20" s="1"/>
      <c r="M20" s="1">
        <v>6606</v>
      </c>
      <c r="N20" s="1">
        <v>6690</v>
      </c>
      <c r="O20" s="1">
        <v>5802</v>
      </c>
      <c r="P20" s="1">
        <v>8094</v>
      </c>
      <c r="Q20" s="5">
        <f t="shared" si="7"/>
        <v>27192</v>
      </c>
      <c r="R20" s="6">
        <f t="shared" si="8"/>
        <v>0.24293909973521624</v>
      </c>
      <c r="S20" s="6">
        <f t="shared" si="9"/>
        <v>0.24602824360105913</v>
      </c>
      <c r="T20" s="6">
        <f t="shared" si="10"/>
        <v>0.21337157987643424</v>
      </c>
      <c r="U20" s="6">
        <f t="shared" si="11"/>
        <v>0.29766107678729037</v>
      </c>
    </row>
    <row r="21" spans="1:21" x14ac:dyDescent="0.2">
      <c r="A21" t="s">
        <v>123</v>
      </c>
      <c r="B21" t="s">
        <v>147</v>
      </c>
      <c r="C21" s="1">
        <v>3288</v>
      </c>
      <c r="D21" s="1">
        <v>1974</v>
      </c>
      <c r="E21" s="1">
        <v>2880</v>
      </c>
      <c r="F21" s="1">
        <v>13068</v>
      </c>
      <c r="G21" s="5">
        <f t="shared" si="2"/>
        <v>21210</v>
      </c>
      <c r="H21" s="6">
        <f t="shared" si="3"/>
        <v>0.15502121640735503</v>
      </c>
      <c r="I21" s="6">
        <f t="shared" si="4"/>
        <v>9.3069306930693069E-2</v>
      </c>
      <c r="J21" s="6">
        <f t="shared" si="5"/>
        <v>0.13578500707213578</v>
      </c>
      <c r="K21" s="6">
        <f t="shared" si="6"/>
        <v>0.61612446958981615</v>
      </c>
      <c r="L21" s="1"/>
      <c r="M21" s="1">
        <v>4056</v>
      </c>
      <c r="N21" s="1">
        <v>3438</v>
      </c>
      <c r="O21" s="1">
        <v>4236</v>
      </c>
      <c r="P21" s="1">
        <v>9336</v>
      </c>
      <c r="Q21" s="5">
        <f t="shared" si="7"/>
        <v>21066</v>
      </c>
      <c r="R21" s="6">
        <f t="shared" si="8"/>
        <v>0.19253773853602962</v>
      </c>
      <c r="S21" s="6">
        <f t="shared" si="9"/>
        <v>0.16320136713187125</v>
      </c>
      <c r="T21" s="6">
        <f t="shared" si="10"/>
        <v>0.20108231273141555</v>
      </c>
      <c r="U21" s="6">
        <f t="shared" si="11"/>
        <v>0.44317858160068357</v>
      </c>
    </row>
    <row r="22" spans="1:21" x14ac:dyDescent="0.2">
      <c r="A22" t="s">
        <v>123</v>
      </c>
      <c r="B22" t="s">
        <v>148</v>
      </c>
      <c r="C22" s="1">
        <v>2664</v>
      </c>
      <c r="D22" s="1">
        <v>1104</v>
      </c>
      <c r="E22" s="1">
        <v>1599</v>
      </c>
      <c r="F22" s="1">
        <v>13233</v>
      </c>
      <c r="G22" s="5">
        <f t="shared" si="2"/>
        <v>18600</v>
      </c>
      <c r="H22" s="6">
        <f t="shared" si="3"/>
        <v>0.1432258064516129</v>
      </c>
      <c r="I22" s="6">
        <f t="shared" si="4"/>
        <v>5.9354838709677421E-2</v>
      </c>
      <c r="J22" s="6">
        <f t="shared" si="5"/>
        <v>8.5967741935483871E-2</v>
      </c>
      <c r="K22" s="6">
        <f t="shared" si="6"/>
        <v>0.71145161290322578</v>
      </c>
      <c r="L22" s="1"/>
      <c r="M22" s="1">
        <v>4482</v>
      </c>
      <c r="N22" s="1">
        <v>2427</v>
      </c>
      <c r="O22" s="1">
        <v>2286</v>
      </c>
      <c r="P22" s="1">
        <v>9684</v>
      </c>
      <c r="Q22" s="5">
        <f t="shared" si="7"/>
        <v>18879</v>
      </c>
      <c r="R22" s="6">
        <f t="shared" si="8"/>
        <v>0.23740664230096933</v>
      </c>
      <c r="S22" s="6">
        <f t="shared" si="9"/>
        <v>0.12855553789925314</v>
      </c>
      <c r="T22" s="6">
        <f t="shared" si="10"/>
        <v>0.12108692197679961</v>
      </c>
      <c r="U22" s="6">
        <f t="shared" si="11"/>
        <v>0.51295089782297787</v>
      </c>
    </row>
    <row r="23" spans="1:21" x14ac:dyDescent="0.2">
      <c r="A23" t="s">
        <v>123</v>
      </c>
      <c r="B23" t="s">
        <v>149</v>
      </c>
      <c r="C23" s="1">
        <v>1806</v>
      </c>
      <c r="D23" s="1">
        <v>495</v>
      </c>
      <c r="E23" s="1">
        <v>621</v>
      </c>
      <c r="F23" s="1">
        <v>9195</v>
      </c>
      <c r="G23" s="5">
        <f t="shared" si="2"/>
        <v>12117</v>
      </c>
      <c r="H23" s="6">
        <f t="shared" si="3"/>
        <v>0.14904679376083188</v>
      </c>
      <c r="I23" s="6">
        <f t="shared" si="4"/>
        <v>4.0851695964347609E-2</v>
      </c>
      <c r="J23" s="6">
        <f t="shared" si="5"/>
        <v>5.1250309482545185E-2</v>
      </c>
      <c r="K23" s="6">
        <f t="shared" si="6"/>
        <v>0.7588512007922753</v>
      </c>
      <c r="L23" s="1"/>
      <c r="M23" s="1">
        <v>4209</v>
      </c>
      <c r="N23" s="1">
        <v>1317</v>
      </c>
      <c r="O23" s="1">
        <v>798</v>
      </c>
      <c r="P23" s="1">
        <v>6159</v>
      </c>
      <c r="Q23" s="5">
        <f t="shared" si="7"/>
        <v>12483</v>
      </c>
      <c r="R23" s="6">
        <f t="shared" si="8"/>
        <v>0.33717856284546982</v>
      </c>
      <c r="S23" s="6">
        <f t="shared" si="9"/>
        <v>0.10550348473924537</v>
      </c>
      <c r="T23" s="6">
        <f t="shared" si="10"/>
        <v>6.3926940639269403E-2</v>
      </c>
      <c r="U23" s="6">
        <f t="shared" si="11"/>
        <v>0.49339101177601535</v>
      </c>
    </row>
    <row r="24" spans="1:21" x14ac:dyDescent="0.2">
      <c r="A24" t="s">
        <v>123</v>
      </c>
      <c r="B24" t="s">
        <v>150</v>
      </c>
      <c r="C24" s="1">
        <v>1383</v>
      </c>
      <c r="D24" s="1">
        <v>210</v>
      </c>
      <c r="E24" s="1">
        <v>213</v>
      </c>
      <c r="F24" s="1">
        <v>4602</v>
      </c>
      <c r="G24" s="5">
        <f t="shared" si="2"/>
        <v>6408</v>
      </c>
      <c r="H24" s="6">
        <f t="shared" si="3"/>
        <v>0.21582397003745318</v>
      </c>
      <c r="I24" s="6">
        <f t="shared" si="4"/>
        <v>3.2771535580524341E-2</v>
      </c>
      <c r="J24" s="6">
        <f t="shared" si="5"/>
        <v>3.3239700374531833E-2</v>
      </c>
      <c r="K24" s="6">
        <f t="shared" si="6"/>
        <v>0.71816479400749067</v>
      </c>
      <c r="L24" s="1"/>
      <c r="M24" s="1">
        <v>3291</v>
      </c>
      <c r="N24" s="1">
        <v>459</v>
      </c>
      <c r="O24" s="1">
        <v>180</v>
      </c>
      <c r="P24" s="1">
        <v>2982</v>
      </c>
      <c r="Q24" s="5">
        <f t="shared" si="7"/>
        <v>6912</v>
      </c>
      <c r="R24" s="6">
        <f t="shared" si="8"/>
        <v>0.47612847222222221</v>
      </c>
      <c r="S24" s="6">
        <f t="shared" si="9"/>
        <v>6.640625E-2</v>
      </c>
      <c r="T24" s="6">
        <f t="shared" si="10"/>
        <v>2.6041666666666668E-2</v>
      </c>
      <c r="U24" s="6">
        <f t="shared" si="11"/>
        <v>0.4314236111111111</v>
      </c>
    </row>
    <row r="25" spans="1:21" x14ac:dyDescent="0.2">
      <c r="A25" t="s">
        <v>123</v>
      </c>
      <c r="B25" t="s">
        <v>151</v>
      </c>
      <c r="C25" s="1">
        <v>999</v>
      </c>
      <c r="D25" s="1">
        <v>72</v>
      </c>
      <c r="E25" s="1">
        <v>57</v>
      </c>
      <c r="F25" s="1">
        <v>1548</v>
      </c>
      <c r="G25" s="5">
        <f t="shared" si="2"/>
        <v>2676</v>
      </c>
      <c r="H25" s="6">
        <f t="shared" si="3"/>
        <v>0.37331838565022424</v>
      </c>
      <c r="I25" s="6">
        <f t="shared" si="4"/>
        <v>2.6905829596412557E-2</v>
      </c>
      <c r="J25" s="6">
        <f t="shared" si="5"/>
        <v>2.1300448430493273E-2</v>
      </c>
      <c r="K25" s="6">
        <f t="shared" si="6"/>
        <v>0.57847533632286996</v>
      </c>
      <c r="L25" s="1"/>
      <c r="M25" s="1">
        <v>2652</v>
      </c>
      <c r="N25" s="1">
        <v>99</v>
      </c>
      <c r="O25" s="1">
        <v>30</v>
      </c>
      <c r="P25" s="1">
        <v>1128</v>
      </c>
      <c r="Q25" s="5">
        <f t="shared" si="7"/>
        <v>3909</v>
      </c>
      <c r="R25" s="6">
        <f t="shared" si="8"/>
        <v>0.67843438219493479</v>
      </c>
      <c r="S25" s="6">
        <f t="shared" si="9"/>
        <v>2.5326170376055258E-2</v>
      </c>
      <c r="T25" s="6">
        <f t="shared" si="10"/>
        <v>7.6745970836531079E-3</v>
      </c>
      <c r="U25" s="6">
        <f t="shared" si="11"/>
        <v>0.28856485034535689</v>
      </c>
    </row>
    <row r="26" spans="1:21" x14ac:dyDescent="0.2">
      <c r="A26" t="s">
        <v>124</v>
      </c>
      <c r="B26" t="s">
        <v>152</v>
      </c>
      <c r="C26" s="1">
        <v>6228</v>
      </c>
      <c r="D26" s="1">
        <v>4416</v>
      </c>
      <c r="E26" s="1">
        <v>2286</v>
      </c>
      <c r="F26" s="1">
        <v>453</v>
      </c>
      <c r="G26" s="5">
        <f t="shared" si="2"/>
        <v>13383</v>
      </c>
      <c r="H26" s="6">
        <f t="shared" si="3"/>
        <v>0.46536650975117688</v>
      </c>
      <c r="I26" s="6">
        <f t="shared" si="4"/>
        <v>0.32997085855189418</v>
      </c>
      <c r="J26" s="6">
        <f t="shared" si="5"/>
        <v>0.17081371889710828</v>
      </c>
      <c r="K26" s="6">
        <f t="shared" si="6"/>
        <v>3.384891279982067E-2</v>
      </c>
      <c r="L26" s="1"/>
      <c r="M26" s="1">
        <v>6948</v>
      </c>
      <c r="N26" s="1">
        <v>4470</v>
      </c>
      <c r="O26" s="1">
        <v>1560</v>
      </c>
      <c r="P26" s="1">
        <v>291</v>
      </c>
      <c r="Q26" s="5">
        <f t="shared" si="7"/>
        <v>13269</v>
      </c>
      <c r="R26" s="6">
        <f t="shared" si="8"/>
        <v>0.52362649785213655</v>
      </c>
      <c r="S26" s="6">
        <f t="shared" si="9"/>
        <v>0.33687542392041603</v>
      </c>
      <c r="T26" s="6">
        <f t="shared" si="10"/>
        <v>0.11756726203933981</v>
      </c>
      <c r="U26" s="6">
        <f t="shared" si="11"/>
        <v>2.1930816188107619E-2</v>
      </c>
    </row>
    <row r="27" spans="1:21" x14ac:dyDescent="0.2">
      <c r="A27" t="s">
        <v>124</v>
      </c>
      <c r="B27" t="s">
        <v>153</v>
      </c>
      <c r="C27" s="1">
        <v>11328</v>
      </c>
      <c r="D27" s="1">
        <v>5262</v>
      </c>
      <c r="E27" s="1">
        <v>5844</v>
      </c>
      <c r="F27" s="1">
        <v>16503</v>
      </c>
      <c r="G27" s="5">
        <f t="shared" si="2"/>
        <v>38937</v>
      </c>
      <c r="H27" s="6">
        <f t="shared" si="3"/>
        <v>0.29093150473842361</v>
      </c>
      <c r="I27" s="6">
        <f t="shared" si="4"/>
        <v>0.13514138223283767</v>
      </c>
      <c r="J27" s="6">
        <f t="shared" si="5"/>
        <v>0.15008860466908083</v>
      </c>
      <c r="K27" s="6">
        <f t="shared" si="6"/>
        <v>0.42383850835965792</v>
      </c>
      <c r="L27" s="1"/>
      <c r="M27" s="1">
        <v>12327</v>
      </c>
      <c r="N27" s="1">
        <v>7641</v>
      </c>
      <c r="O27" s="1">
        <v>5517</v>
      </c>
      <c r="P27" s="1">
        <v>7581</v>
      </c>
      <c r="Q27" s="5">
        <f t="shared" si="7"/>
        <v>33066</v>
      </c>
      <c r="R27" s="6">
        <f t="shared" si="8"/>
        <v>0.37279985483578298</v>
      </c>
      <c r="S27" s="6">
        <f t="shared" si="9"/>
        <v>0.23108328796951552</v>
      </c>
      <c r="T27" s="6">
        <f t="shared" si="10"/>
        <v>0.1668481219379423</v>
      </c>
      <c r="U27" s="6">
        <f t="shared" si="11"/>
        <v>0.2292687352567592</v>
      </c>
    </row>
    <row r="28" spans="1:21" x14ac:dyDescent="0.2">
      <c r="A28" t="s">
        <v>124</v>
      </c>
      <c r="B28" t="s">
        <v>154</v>
      </c>
      <c r="C28" s="1">
        <v>15633</v>
      </c>
      <c r="D28" s="1">
        <v>2880</v>
      </c>
      <c r="E28" s="1">
        <v>3354</v>
      </c>
      <c r="F28" s="1">
        <v>59016</v>
      </c>
      <c r="G28" s="5">
        <f t="shared" si="2"/>
        <v>80883</v>
      </c>
      <c r="H28" s="6">
        <f t="shared" si="3"/>
        <v>0.19327918103927896</v>
      </c>
      <c r="I28" s="6">
        <f t="shared" si="4"/>
        <v>3.5606987871369754E-2</v>
      </c>
      <c r="J28" s="6">
        <f t="shared" si="5"/>
        <v>4.1467304625199361E-2</v>
      </c>
      <c r="K28" s="6">
        <f t="shared" si="6"/>
        <v>0.72964652646415196</v>
      </c>
      <c r="L28" s="1"/>
      <c r="M28" s="1">
        <v>24306</v>
      </c>
      <c r="N28" s="1">
        <v>9120</v>
      </c>
      <c r="O28" s="1">
        <v>6897</v>
      </c>
      <c r="P28" s="1">
        <v>41199</v>
      </c>
      <c r="Q28" s="5">
        <f t="shared" si="7"/>
        <v>81522</v>
      </c>
      <c r="R28" s="6">
        <f t="shared" si="8"/>
        <v>0.29815264591153307</v>
      </c>
      <c r="S28" s="6">
        <f t="shared" si="9"/>
        <v>0.11187164201074556</v>
      </c>
      <c r="T28" s="6">
        <f t="shared" si="10"/>
        <v>8.4602929270626334E-2</v>
      </c>
      <c r="U28" s="6">
        <f t="shared" si="11"/>
        <v>0.50537278280709497</v>
      </c>
    </row>
    <row r="29" spans="1:21" x14ac:dyDescent="0.2">
      <c r="A29" t="s">
        <v>124</v>
      </c>
      <c r="B29" t="s">
        <v>155</v>
      </c>
      <c r="C29" s="1">
        <v>7890</v>
      </c>
      <c r="D29" s="1">
        <v>957</v>
      </c>
      <c r="E29" s="1">
        <v>1272</v>
      </c>
      <c r="F29" s="1">
        <v>45462</v>
      </c>
      <c r="G29" s="5">
        <f t="shared" si="2"/>
        <v>55581</v>
      </c>
      <c r="H29" s="6">
        <f t="shared" si="3"/>
        <v>0.14195498461704539</v>
      </c>
      <c r="I29" s="6">
        <f t="shared" si="4"/>
        <v>1.7218114103740488E-2</v>
      </c>
      <c r="J29" s="6">
        <f t="shared" si="5"/>
        <v>2.2885518432557889E-2</v>
      </c>
      <c r="K29" s="6">
        <f t="shared" si="6"/>
        <v>0.81794138284665618</v>
      </c>
      <c r="L29" s="1"/>
      <c r="M29" s="1">
        <v>11211</v>
      </c>
      <c r="N29" s="1">
        <v>4704</v>
      </c>
      <c r="O29" s="1">
        <v>4800</v>
      </c>
      <c r="P29" s="1">
        <v>38601</v>
      </c>
      <c r="Q29" s="5">
        <f t="shared" si="7"/>
        <v>59316</v>
      </c>
      <c r="R29" s="6">
        <f t="shared" si="8"/>
        <v>0.1890046530447097</v>
      </c>
      <c r="S29" s="6">
        <f t="shared" si="9"/>
        <v>7.9304066356463684E-2</v>
      </c>
      <c r="T29" s="6">
        <f t="shared" si="10"/>
        <v>8.0922516690269064E-2</v>
      </c>
      <c r="U29" s="6">
        <f t="shared" si="11"/>
        <v>0.65076876390855753</v>
      </c>
    </row>
    <row r="30" spans="1:21" x14ac:dyDescent="0.2">
      <c r="A30" t="s">
        <v>124</v>
      </c>
      <c r="B30" t="s">
        <v>156</v>
      </c>
      <c r="C30" s="1">
        <v>3762</v>
      </c>
      <c r="D30" s="1">
        <v>429</v>
      </c>
      <c r="E30" s="1">
        <v>462</v>
      </c>
      <c r="F30" s="1">
        <v>30810</v>
      </c>
      <c r="G30" s="5">
        <f t="shared" si="2"/>
        <v>35463</v>
      </c>
      <c r="H30" s="6">
        <f t="shared" si="3"/>
        <v>0.10608239573640132</v>
      </c>
      <c r="I30" s="6">
        <f t="shared" si="4"/>
        <v>1.2097115303273835E-2</v>
      </c>
      <c r="J30" s="6">
        <f t="shared" si="5"/>
        <v>1.3027662634294898E-2</v>
      </c>
      <c r="K30" s="6">
        <f t="shared" si="6"/>
        <v>0.86879282632602994</v>
      </c>
      <c r="L30" s="1"/>
      <c r="M30" s="1">
        <v>7425</v>
      </c>
      <c r="N30" s="1">
        <v>2808</v>
      </c>
      <c r="O30" s="1">
        <v>2610</v>
      </c>
      <c r="P30" s="1">
        <v>29652</v>
      </c>
      <c r="Q30" s="5">
        <f t="shared" si="7"/>
        <v>42495</v>
      </c>
      <c r="R30" s="6">
        <f t="shared" si="8"/>
        <v>0.17472643840451818</v>
      </c>
      <c r="S30" s="6">
        <f t="shared" si="9"/>
        <v>6.6078362160254145E-2</v>
      </c>
      <c r="T30" s="6">
        <f t="shared" si="10"/>
        <v>6.1418990469466993E-2</v>
      </c>
      <c r="U30" s="6">
        <f t="shared" si="11"/>
        <v>0.69777620896576065</v>
      </c>
    </row>
    <row r="31" spans="1:21" x14ac:dyDescent="0.2">
      <c r="A31" t="s">
        <v>124</v>
      </c>
      <c r="B31" t="s">
        <v>157</v>
      </c>
      <c r="C31" s="1">
        <v>3192</v>
      </c>
      <c r="D31" s="1">
        <v>375</v>
      </c>
      <c r="E31" s="1">
        <v>294</v>
      </c>
      <c r="F31" s="1">
        <v>21717</v>
      </c>
      <c r="G31" s="5">
        <f t="shared" si="2"/>
        <v>25578</v>
      </c>
      <c r="H31" s="6">
        <f t="shared" si="3"/>
        <v>0.12479474548440066</v>
      </c>
      <c r="I31" s="6">
        <f t="shared" si="4"/>
        <v>1.4661036828524513E-2</v>
      </c>
      <c r="J31" s="6">
        <f t="shared" si="5"/>
        <v>1.1494252873563218E-2</v>
      </c>
      <c r="K31" s="6">
        <f t="shared" si="6"/>
        <v>0.84904996481351158</v>
      </c>
      <c r="L31" s="1"/>
      <c r="M31" s="1">
        <v>9669</v>
      </c>
      <c r="N31" s="1">
        <v>2103</v>
      </c>
      <c r="O31" s="1">
        <v>1074</v>
      </c>
      <c r="P31" s="1">
        <v>18852</v>
      </c>
      <c r="Q31" s="5">
        <f t="shared" si="7"/>
        <v>31698</v>
      </c>
      <c r="R31" s="6">
        <f t="shared" si="8"/>
        <v>0.30503501798220706</v>
      </c>
      <c r="S31" s="6">
        <f t="shared" si="9"/>
        <v>6.6344879803142159E-2</v>
      </c>
      <c r="T31" s="6">
        <f t="shared" si="10"/>
        <v>3.3882263865228093E-2</v>
      </c>
      <c r="U31" s="6">
        <f t="shared" si="11"/>
        <v>0.59473783834942273</v>
      </c>
    </row>
    <row r="32" spans="1:21" x14ac:dyDescent="0.2">
      <c r="A32" t="s">
        <v>124</v>
      </c>
      <c r="B32" t="s">
        <v>158</v>
      </c>
      <c r="C32" s="1">
        <v>3441</v>
      </c>
      <c r="D32" s="1">
        <v>378</v>
      </c>
      <c r="E32" s="1">
        <v>207</v>
      </c>
      <c r="F32" s="1">
        <v>10422</v>
      </c>
      <c r="G32" s="5">
        <f t="shared" si="2"/>
        <v>14448</v>
      </c>
      <c r="H32" s="6">
        <f t="shared" si="3"/>
        <v>0.23816445182724252</v>
      </c>
      <c r="I32" s="6">
        <f t="shared" si="4"/>
        <v>2.616279069767442E-2</v>
      </c>
      <c r="J32" s="6">
        <f t="shared" si="5"/>
        <v>1.4327242524916944E-2</v>
      </c>
      <c r="K32" s="6">
        <f t="shared" si="6"/>
        <v>0.72134551495016608</v>
      </c>
      <c r="L32" s="1"/>
      <c r="M32" s="1">
        <v>8007</v>
      </c>
      <c r="N32" s="1">
        <v>786</v>
      </c>
      <c r="O32" s="1">
        <v>306</v>
      </c>
      <c r="P32" s="1">
        <v>6711</v>
      </c>
      <c r="Q32" s="5">
        <f t="shared" si="7"/>
        <v>15810</v>
      </c>
      <c r="R32" s="6">
        <f t="shared" si="8"/>
        <v>0.50645161290322582</v>
      </c>
      <c r="S32" s="6">
        <f t="shared" si="9"/>
        <v>4.971537001897533E-2</v>
      </c>
      <c r="T32" s="6">
        <f t="shared" si="10"/>
        <v>1.935483870967742E-2</v>
      </c>
      <c r="U32" s="6">
        <f t="shared" si="11"/>
        <v>0.42447817836812146</v>
      </c>
    </row>
    <row r="33" spans="1:21" x14ac:dyDescent="0.2">
      <c r="A33" t="s">
        <v>124</v>
      </c>
      <c r="B33" t="s">
        <v>159</v>
      </c>
      <c r="C33" s="1">
        <v>3207</v>
      </c>
      <c r="D33" s="1">
        <v>276</v>
      </c>
      <c r="E33" s="1">
        <v>165</v>
      </c>
      <c r="F33" s="1">
        <v>3372</v>
      </c>
      <c r="G33" s="5">
        <f t="shared" si="2"/>
        <v>7020</v>
      </c>
      <c r="H33" s="6">
        <f t="shared" si="3"/>
        <v>0.45683760683760682</v>
      </c>
      <c r="I33" s="6">
        <f t="shared" si="4"/>
        <v>3.9316239316239315E-2</v>
      </c>
      <c r="J33" s="6">
        <f t="shared" si="5"/>
        <v>2.3504273504273504E-2</v>
      </c>
      <c r="K33" s="6">
        <f t="shared" si="6"/>
        <v>0.48034188034188036</v>
      </c>
      <c r="L33" s="1"/>
      <c r="M33" s="1">
        <v>6180</v>
      </c>
      <c r="N33" s="1">
        <v>168</v>
      </c>
      <c r="O33" s="1">
        <v>57</v>
      </c>
      <c r="P33" s="1">
        <v>1755</v>
      </c>
      <c r="Q33" s="5">
        <f t="shared" si="7"/>
        <v>8160</v>
      </c>
      <c r="R33" s="6">
        <f t="shared" si="8"/>
        <v>0.75735294117647056</v>
      </c>
      <c r="S33" s="6">
        <f t="shared" si="9"/>
        <v>2.0588235294117647E-2</v>
      </c>
      <c r="T33" s="6">
        <f t="shared" si="10"/>
        <v>6.9852941176470592E-3</v>
      </c>
      <c r="U33" s="6">
        <f t="shared" si="11"/>
        <v>0.21507352941176472</v>
      </c>
    </row>
    <row r="34" spans="1:21" x14ac:dyDescent="0.2">
      <c r="A34" t="s">
        <v>125</v>
      </c>
      <c r="B34" t="s">
        <v>160</v>
      </c>
      <c r="C34" s="1">
        <v>657</v>
      </c>
      <c r="D34" s="1">
        <v>456</v>
      </c>
      <c r="E34" s="1">
        <v>270</v>
      </c>
      <c r="F34" s="1">
        <v>63</v>
      </c>
      <c r="G34" s="5">
        <f t="shared" si="2"/>
        <v>1446</v>
      </c>
      <c r="H34" s="6">
        <f t="shared" si="3"/>
        <v>0.45435684647302904</v>
      </c>
      <c r="I34" s="6">
        <f t="shared" si="4"/>
        <v>0.31535269709543567</v>
      </c>
      <c r="J34" s="6">
        <f t="shared" si="5"/>
        <v>0.18672199170124482</v>
      </c>
      <c r="K34" s="6">
        <f t="shared" si="6"/>
        <v>4.3568464730290454E-2</v>
      </c>
      <c r="L34" s="1"/>
      <c r="M34" s="1">
        <v>711</v>
      </c>
      <c r="N34" s="1">
        <v>456</v>
      </c>
      <c r="O34" s="1">
        <v>171</v>
      </c>
      <c r="P34" s="1">
        <v>27</v>
      </c>
      <c r="Q34" s="5">
        <f t="shared" si="7"/>
        <v>1365</v>
      </c>
      <c r="R34" s="6">
        <f t="shared" si="8"/>
        <v>0.52087912087912092</v>
      </c>
      <c r="S34" s="6">
        <f t="shared" si="9"/>
        <v>0.33406593406593404</v>
      </c>
      <c r="T34" s="6">
        <f t="shared" si="10"/>
        <v>0.12527472527472527</v>
      </c>
      <c r="U34" s="6">
        <f t="shared" si="11"/>
        <v>1.9780219780219779E-2</v>
      </c>
    </row>
    <row r="35" spans="1:21" x14ac:dyDescent="0.2">
      <c r="A35" t="s">
        <v>125</v>
      </c>
      <c r="B35" t="s">
        <v>161</v>
      </c>
      <c r="C35" s="1">
        <v>1014</v>
      </c>
      <c r="D35" s="1">
        <v>525</v>
      </c>
      <c r="E35" s="1">
        <v>588</v>
      </c>
      <c r="F35" s="1">
        <v>1038</v>
      </c>
      <c r="G35" s="5">
        <f t="shared" si="2"/>
        <v>3165</v>
      </c>
      <c r="H35" s="6">
        <f t="shared" si="3"/>
        <v>0.32037914691943126</v>
      </c>
      <c r="I35" s="6">
        <f t="shared" si="4"/>
        <v>0.16587677725118483</v>
      </c>
      <c r="J35" s="6">
        <f t="shared" si="5"/>
        <v>0.18578199052132702</v>
      </c>
      <c r="K35" s="6">
        <f t="shared" si="6"/>
        <v>0.32796208530805687</v>
      </c>
      <c r="L35" s="1"/>
      <c r="M35" s="1">
        <v>1098</v>
      </c>
      <c r="N35" s="1">
        <v>780</v>
      </c>
      <c r="O35" s="1">
        <v>591</v>
      </c>
      <c r="P35" s="1">
        <v>642</v>
      </c>
      <c r="Q35" s="5">
        <f t="shared" si="7"/>
        <v>3111</v>
      </c>
      <c r="R35" s="6">
        <f t="shared" si="8"/>
        <v>0.35294117647058826</v>
      </c>
      <c r="S35" s="6">
        <f t="shared" si="9"/>
        <v>0.25072324011571839</v>
      </c>
      <c r="T35" s="6">
        <f t="shared" si="10"/>
        <v>0.18997107039537126</v>
      </c>
      <c r="U35" s="6">
        <f t="shared" si="11"/>
        <v>0.20636451301832209</v>
      </c>
    </row>
    <row r="36" spans="1:21" x14ac:dyDescent="0.2">
      <c r="A36" t="s">
        <v>125</v>
      </c>
      <c r="B36" t="s">
        <v>162</v>
      </c>
      <c r="C36" s="1">
        <v>2799</v>
      </c>
      <c r="D36" s="1">
        <v>375</v>
      </c>
      <c r="E36" s="1">
        <v>441</v>
      </c>
      <c r="F36" s="1">
        <v>4533</v>
      </c>
      <c r="G36" s="5">
        <f t="shared" si="2"/>
        <v>8148</v>
      </c>
      <c r="H36" s="6">
        <f t="shared" si="3"/>
        <v>0.34351988217967599</v>
      </c>
      <c r="I36" s="6">
        <f t="shared" si="4"/>
        <v>4.6023564064801181E-2</v>
      </c>
      <c r="J36" s="6">
        <f t="shared" si="5"/>
        <v>5.4123711340206188E-2</v>
      </c>
      <c r="K36" s="6">
        <f t="shared" si="6"/>
        <v>0.55633284241531666</v>
      </c>
      <c r="L36" s="1"/>
      <c r="M36" s="1">
        <v>3426</v>
      </c>
      <c r="N36" s="1">
        <v>903</v>
      </c>
      <c r="O36" s="1">
        <v>765</v>
      </c>
      <c r="P36" s="1">
        <v>3441</v>
      </c>
      <c r="Q36" s="5">
        <f t="shared" si="7"/>
        <v>8535</v>
      </c>
      <c r="R36" s="6">
        <f t="shared" si="8"/>
        <v>0.4014059753954306</v>
      </c>
      <c r="S36" s="6">
        <f t="shared" si="9"/>
        <v>0.10579964850615114</v>
      </c>
      <c r="T36" s="6">
        <f t="shared" si="10"/>
        <v>8.9630931458699478E-2</v>
      </c>
      <c r="U36" s="6">
        <f t="shared" si="11"/>
        <v>0.40316344463971882</v>
      </c>
    </row>
    <row r="37" spans="1:21" x14ac:dyDescent="0.2">
      <c r="A37" t="s">
        <v>125</v>
      </c>
      <c r="B37" t="s">
        <v>163</v>
      </c>
      <c r="C37" s="1">
        <v>1164</v>
      </c>
      <c r="D37" s="1">
        <v>189</v>
      </c>
      <c r="E37" s="1">
        <v>240</v>
      </c>
      <c r="F37" s="1">
        <v>4794</v>
      </c>
      <c r="G37" s="5">
        <f t="shared" si="2"/>
        <v>6387</v>
      </c>
      <c r="H37" s="6">
        <f t="shared" si="3"/>
        <v>0.18224518553311414</v>
      </c>
      <c r="I37" s="6">
        <f t="shared" si="4"/>
        <v>2.9591357444809771E-2</v>
      </c>
      <c r="J37" s="6">
        <f t="shared" si="5"/>
        <v>3.7576326914044153E-2</v>
      </c>
      <c r="K37" s="6">
        <f t="shared" si="6"/>
        <v>0.75058713010803191</v>
      </c>
      <c r="L37" s="1"/>
      <c r="M37" s="1">
        <v>1356</v>
      </c>
      <c r="N37" s="1">
        <v>507</v>
      </c>
      <c r="O37" s="1">
        <v>492</v>
      </c>
      <c r="P37" s="1">
        <v>3870</v>
      </c>
      <c r="Q37" s="5">
        <f t="shared" si="7"/>
        <v>6225</v>
      </c>
      <c r="R37" s="6">
        <f t="shared" si="8"/>
        <v>0.21783132530120483</v>
      </c>
      <c r="S37" s="6">
        <f t="shared" si="9"/>
        <v>8.144578313253012E-2</v>
      </c>
      <c r="T37" s="6">
        <f t="shared" si="10"/>
        <v>7.9036144578313247E-2</v>
      </c>
      <c r="U37" s="6">
        <f t="shared" si="11"/>
        <v>0.62168674698795179</v>
      </c>
    </row>
    <row r="38" spans="1:21" x14ac:dyDescent="0.2">
      <c r="A38" t="s">
        <v>125</v>
      </c>
      <c r="B38" t="s">
        <v>164</v>
      </c>
      <c r="C38" s="1">
        <v>426</v>
      </c>
      <c r="D38" s="1">
        <v>108</v>
      </c>
      <c r="E38" s="1">
        <v>105</v>
      </c>
      <c r="F38" s="1">
        <v>3144</v>
      </c>
      <c r="G38" s="5">
        <f t="shared" si="2"/>
        <v>3783</v>
      </c>
      <c r="H38" s="6">
        <f t="shared" si="3"/>
        <v>0.11260904044409199</v>
      </c>
      <c r="I38" s="6">
        <f t="shared" si="4"/>
        <v>2.8548770816812053E-2</v>
      </c>
      <c r="J38" s="6">
        <f t="shared" si="5"/>
        <v>2.775574940523394E-2</v>
      </c>
      <c r="K38" s="6">
        <f t="shared" si="6"/>
        <v>0.83108643933386206</v>
      </c>
      <c r="L38" s="1"/>
      <c r="M38" s="1">
        <v>555</v>
      </c>
      <c r="N38" s="1">
        <v>327</v>
      </c>
      <c r="O38" s="1">
        <v>249</v>
      </c>
      <c r="P38" s="1">
        <v>2343</v>
      </c>
      <c r="Q38" s="5">
        <f t="shared" si="7"/>
        <v>3474</v>
      </c>
      <c r="R38" s="6">
        <f t="shared" si="8"/>
        <v>0.15975820379965458</v>
      </c>
      <c r="S38" s="6">
        <f t="shared" si="9"/>
        <v>9.412780656303972E-2</v>
      </c>
      <c r="T38" s="6">
        <f t="shared" si="10"/>
        <v>7.1675302245250427E-2</v>
      </c>
      <c r="U38" s="6">
        <f t="shared" si="11"/>
        <v>0.67443868739205526</v>
      </c>
    </row>
    <row r="39" spans="1:21" x14ac:dyDescent="0.2">
      <c r="A39" t="s">
        <v>125</v>
      </c>
      <c r="B39" t="s">
        <v>165</v>
      </c>
      <c r="C39" s="1">
        <v>210</v>
      </c>
      <c r="D39" s="1">
        <v>51</v>
      </c>
      <c r="E39" s="1">
        <v>54</v>
      </c>
      <c r="F39" s="1">
        <v>1809</v>
      </c>
      <c r="G39" s="5">
        <f t="shared" si="2"/>
        <v>2124</v>
      </c>
      <c r="H39" s="6">
        <f t="shared" si="3"/>
        <v>9.8870056497175146E-2</v>
      </c>
      <c r="I39" s="6">
        <f t="shared" si="4"/>
        <v>2.4011299435028249E-2</v>
      </c>
      <c r="J39" s="6">
        <f t="shared" si="5"/>
        <v>2.5423728813559324E-2</v>
      </c>
      <c r="K39" s="6">
        <f t="shared" si="6"/>
        <v>0.85169491525423724</v>
      </c>
      <c r="L39" s="1"/>
      <c r="M39" s="1">
        <v>438</v>
      </c>
      <c r="N39" s="1">
        <v>192</v>
      </c>
      <c r="O39" s="1">
        <v>108</v>
      </c>
      <c r="P39" s="1">
        <v>1215</v>
      </c>
      <c r="Q39" s="5">
        <f t="shared" si="7"/>
        <v>1953</v>
      </c>
      <c r="R39" s="6">
        <f t="shared" si="8"/>
        <v>0.22427035330261136</v>
      </c>
      <c r="S39" s="6">
        <f t="shared" si="9"/>
        <v>9.8310291858678955E-2</v>
      </c>
      <c r="T39" s="6">
        <f t="shared" si="10"/>
        <v>5.5299539170506916E-2</v>
      </c>
      <c r="U39" s="6">
        <f t="shared" si="11"/>
        <v>0.62211981566820274</v>
      </c>
    </row>
    <row r="40" spans="1:21" x14ac:dyDescent="0.2">
      <c r="A40" t="s">
        <v>125</v>
      </c>
      <c r="B40" t="s">
        <v>166</v>
      </c>
      <c r="C40" s="1">
        <v>141</v>
      </c>
      <c r="D40" s="1">
        <v>36</v>
      </c>
      <c r="E40" s="1">
        <v>36</v>
      </c>
      <c r="F40" s="1">
        <v>750</v>
      </c>
      <c r="G40" s="5">
        <f t="shared" si="2"/>
        <v>963</v>
      </c>
      <c r="H40" s="6">
        <f t="shared" si="3"/>
        <v>0.14641744548286603</v>
      </c>
      <c r="I40" s="6">
        <f t="shared" si="4"/>
        <v>3.7383177570093455E-2</v>
      </c>
      <c r="J40" s="6">
        <f t="shared" si="5"/>
        <v>3.7383177570093455E-2</v>
      </c>
      <c r="K40" s="6">
        <f t="shared" si="6"/>
        <v>0.77881619937694702</v>
      </c>
      <c r="L40" s="1"/>
      <c r="M40" s="1">
        <v>312</v>
      </c>
      <c r="N40" s="1">
        <v>60</v>
      </c>
      <c r="O40" s="1">
        <v>27</v>
      </c>
      <c r="P40" s="1">
        <v>411</v>
      </c>
      <c r="Q40" s="5">
        <f t="shared" si="7"/>
        <v>810</v>
      </c>
      <c r="R40" s="6">
        <f t="shared" si="8"/>
        <v>0.38518518518518519</v>
      </c>
      <c r="S40" s="6">
        <f t="shared" si="9"/>
        <v>7.407407407407407E-2</v>
      </c>
      <c r="T40" s="6">
        <f t="shared" si="10"/>
        <v>3.3333333333333333E-2</v>
      </c>
      <c r="U40" s="6">
        <f t="shared" si="11"/>
        <v>0.50740740740740742</v>
      </c>
    </row>
    <row r="41" spans="1:21" x14ac:dyDescent="0.2">
      <c r="A41" t="s">
        <v>125</v>
      </c>
      <c r="B41" t="s">
        <v>167</v>
      </c>
      <c r="C41" s="1">
        <v>114</v>
      </c>
      <c r="D41" t="s">
        <v>178</v>
      </c>
      <c r="E41" t="s">
        <v>180</v>
      </c>
      <c r="F41" s="1">
        <v>240</v>
      </c>
      <c r="G41" s="5">
        <f t="shared" si="2"/>
        <v>354</v>
      </c>
      <c r="H41" s="6">
        <f t="shared" si="3"/>
        <v>0.32203389830508472</v>
      </c>
      <c r="I41" s="6" t="e">
        <f t="shared" si="4"/>
        <v>#VALUE!</v>
      </c>
      <c r="J41" s="6" t="e">
        <f t="shared" si="5"/>
        <v>#VALUE!</v>
      </c>
      <c r="K41" s="6">
        <f t="shared" si="6"/>
        <v>0.67796610169491522</v>
      </c>
      <c r="L41" s="1"/>
      <c r="M41" s="1">
        <v>291</v>
      </c>
      <c r="N41" t="s">
        <v>184</v>
      </c>
      <c r="O41" t="s">
        <v>186</v>
      </c>
      <c r="P41" s="1">
        <v>126</v>
      </c>
      <c r="Q41" s="5">
        <f t="shared" si="7"/>
        <v>417</v>
      </c>
      <c r="R41" s="6">
        <f t="shared" si="8"/>
        <v>0.69784172661870503</v>
      </c>
      <c r="S41" s="6" t="e">
        <f t="shared" si="9"/>
        <v>#VALUE!</v>
      </c>
      <c r="T41" s="6" t="e">
        <f t="shared" si="10"/>
        <v>#VALUE!</v>
      </c>
      <c r="U41" s="6">
        <f t="shared" si="11"/>
        <v>0.30215827338129497</v>
      </c>
    </row>
    <row r="42" spans="1:21" x14ac:dyDescent="0.2">
      <c r="A42" t="s">
        <v>126</v>
      </c>
      <c r="B42" t="s">
        <v>168</v>
      </c>
      <c r="C42" s="1">
        <v>330</v>
      </c>
      <c r="D42" s="1">
        <v>318</v>
      </c>
      <c r="E42" s="1">
        <v>216</v>
      </c>
      <c r="F42" s="1">
        <v>63</v>
      </c>
      <c r="G42" s="5">
        <f t="shared" si="2"/>
        <v>927</v>
      </c>
      <c r="H42" s="6">
        <f t="shared" si="3"/>
        <v>0.35598705501618122</v>
      </c>
      <c r="I42" s="6">
        <f t="shared" si="4"/>
        <v>0.34304207119741098</v>
      </c>
      <c r="J42" s="6">
        <f t="shared" si="5"/>
        <v>0.23300970873786409</v>
      </c>
      <c r="K42" s="6">
        <f t="shared" si="6"/>
        <v>6.7961165048543687E-2</v>
      </c>
      <c r="L42" s="1"/>
      <c r="M42" s="1">
        <v>309</v>
      </c>
      <c r="N42" s="1">
        <v>279</v>
      </c>
      <c r="O42" s="1">
        <v>147</v>
      </c>
      <c r="P42" s="1">
        <v>45</v>
      </c>
      <c r="Q42" s="5">
        <f t="shared" si="7"/>
        <v>780</v>
      </c>
      <c r="R42" s="6">
        <f t="shared" si="8"/>
        <v>0.39615384615384613</v>
      </c>
      <c r="S42" s="6">
        <f t="shared" si="9"/>
        <v>0.3576923076923077</v>
      </c>
      <c r="T42" s="6">
        <f t="shared" si="10"/>
        <v>0.18846153846153846</v>
      </c>
      <c r="U42" s="6">
        <f t="shared" si="11"/>
        <v>5.7692307692307696E-2</v>
      </c>
    </row>
    <row r="43" spans="1:21" x14ac:dyDescent="0.2">
      <c r="A43" t="s">
        <v>126</v>
      </c>
      <c r="B43" t="s">
        <v>169</v>
      </c>
      <c r="C43" s="1">
        <v>303</v>
      </c>
      <c r="D43" s="1">
        <v>258</v>
      </c>
      <c r="E43" s="1">
        <v>384</v>
      </c>
      <c r="F43" s="1">
        <v>939</v>
      </c>
      <c r="G43" s="5">
        <f t="shared" si="2"/>
        <v>1884</v>
      </c>
      <c r="H43" s="6">
        <f t="shared" si="3"/>
        <v>0.160828025477707</v>
      </c>
      <c r="I43" s="6">
        <f t="shared" si="4"/>
        <v>0.13694267515923567</v>
      </c>
      <c r="J43" s="6">
        <f t="shared" si="5"/>
        <v>0.20382165605095542</v>
      </c>
      <c r="K43" s="6">
        <f t="shared" si="6"/>
        <v>0.49840764331210191</v>
      </c>
      <c r="L43" s="1"/>
      <c r="M43" s="1">
        <v>330</v>
      </c>
      <c r="N43" s="1">
        <v>318</v>
      </c>
      <c r="O43" s="1">
        <v>303</v>
      </c>
      <c r="P43" s="1">
        <v>513</v>
      </c>
      <c r="Q43" s="5">
        <f t="shared" si="7"/>
        <v>1464</v>
      </c>
      <c r="R43" s="6">
        <f t="shared" si="8"/>
        <v>0.22540983606557377</v>
      </c>
      <c r="S43" s="6">
        <f t="shared" si="9"/>
        <v>0.21721311475409835</v>
      </c>
      <c r="T43" s="6">
        <f t="shared" si="10"/>
        <v>0.20696721311475411</v>
      </c>
      <c r="U43" s="6">
        <f t="shared" si="11"/>
        <v>0.35040983606557374</v>
      </c>
    </row>
    <row r="44" spans="1:21" x14ac:dyDescent="0.2">
      <c r="A44" t="s">
        <v>126</v>
      </c>
      <c r="B44" t="s">
        <v>170</v>
      </c>
      <c r="C44" s="1">
        <v>423</v>
      </c>
      <c r="D44" s="1">
        <v>255</v>
      </c>
      <c r="E44" s="1">
        <v>393</v>
      </c>
      <c r="F44" s="1">
        <v>3381</v>
      </c>
      <c r="G44" s="5">
        <f t="shared" si="2"/>
        <v>4452</v>
      </c>
      <c r="H44" s="6">
        <f t="shared" si="3"/>
        <v>9.5013477088948792E-2</v>
      </c>
      <c r="I44" s="6">
        <f t="shared" si="4"/>
        <v>5.7277628032345013E-2</v>
      </c>
      <c r="J44" s="6">
        <f t="shared" si="5"/>
        <v>8.8274932614555254E-2</v>
      </c>
      <c r="K44" s="6">
        <f t="shared" si="6"/>
        <v>0.75943396226415094</v>
      </c>
      <c r="L44" s="1"/>
      <c r="M44" s="1">
        <v>489</v>
      </c>
      <c r="N44" s="1">
        <v>306</v>
      </c>
      <c r="O44" s="1">
        <v>438</v>
      </c>
      <c r="P44" s="1">
        <v>1968</v>
      </c>
      <c r="Q44" s="5">
        <f t="shared" si="7"/>
        <v>3201</v>
      </c>
      <c r="R44" s="6">
        <f t="shared" si="8"/>
        <v>0.1527647610121837</v>
      </c>
      <c r="S44" s="6">
        <f t="shared" si="9"/>
        <v>9.5595126522961579E-2</v>
      </c>
      <c r="T44" s="6">
        <f t="shared" si="10"/>
        <v>0.13683223992502344</v>
      </c>
      <c r="U44" s="6">
        <f t="shared" si="11"/>
        <v>0.61480787253983127</v>
      </c>
    </row>
    <row r="45" spans="1:21" x14ac:dyDescent="0.2">
      <c r="A45" t="s">
        <v>126</v>
      </c>
      <c r="B45" t="s">
        <v>171</v>
      </c>
      <c r="C45" s="1">
        <v>264</v>
      </c>
      <c r="D45" s="1">
        <v>144</v>
      </c>
      <c r="E45" s="1">
        <v>228</v>
      </c>
      <c r="F45" s="1">
        <v>4272</v>
      </c>
      <c r="G45" s="5">
        <f t="shared" si="2"/>
        <v>4908</v>
      </c>
      <c r="H45" s="6">
        <f t="shared" si="3"/>
        <v>5.3789731051344741E-2</v>
      </c>
      <c r="I45" s="6">
        <f t="shared" si="4"/>
        <v>2.9339853300733496E-2</v>
      </c>
      <c r="J45" s="6">
        <f t="shared" si="5"/>
        <v>4.6454767726161368E-2</v>
      </c>
      <c r="K45" s="6">
        <f t="shared" si="6"/>
        <v>0.8704156479217604</v>
      </c>
      <c r="L45" s="1"/>
      <c r="M45" s="1">
        <v>243</v>
      </c>
      <c r="N45" s="1">
        <v>168</v>
      </c>
      <c r="O45" s="1">
        <v>303</v>
      </c>
      <c r="P45" s="1">
        <v>2622</v>
      </c>
      <c r="Q45" s="5">
        <f t="shared" si="7"/>
        <v>3336</v>
      </c>
      <c r="R45" s="6">
        <f t="shared" si="8"/>
        <v>7.2841726618705041E-2</v>
      </c>
      <c r="S45" s="6">
        <f t="shared" si="9"/>
        <v>5.0359712230215826E-2</v>
      </c>
      <c r="T45" s="6">
        <f t="shared" si="10"/>
        <v>9.0827338129496407E-2</v>
      </c>
      <c r="U45" s="6">
        <f t="shared" si="11"/>
        <v>0.78597122302158273</v>
      </c>
    </row>
    <row r="46" spans="1:21" x14ac:dyDescent="0.2">
      <c r="A46" t="s">
        <v>126</v>
      </c>
      <c r="B46" t="s">
        <v>172</v>
      </c>
      <c r="C46" s="1">
        <v>264</v>
      </c>
      <c r="D46" s="1">
        <v>84</v>
      </c>
      <c r="E46" s="1">
        <v>75</v>
      </c>
      <c r="F46" s="1">
        <v>5361</v>
      </c>
      <c r="G46" s="5">
        <f t="shared" si="2"/>
        <v>5784</v>
      </c>
      <c r="H46" s="6">
        <f t="shared" si="3"/>
        <v>4.5643153526970952E-2</v>
      </c>
      <c r="I46" s="6">
        <f t="shared" si="4"/>
        <v>1.4522821576763486E-2</v>
      </c>
      <c r="J46" s="6">
        <f t="shared" si="5"/>
        <v>1.2966804979253113E-2</v>
      </c>
      <c r="K46" s="6">
        <f t="shared" si="6"/>
        <v>0.92686721991701249</v>
      </c>
      <c r="L46" s="1"/>
      <c r="M46" s="1">
        <v>243</v>
      </c>
      <c r="N46" s="1">
        <v>150</v>
      </c>
      <c r="O46" s="1">
        <v>126</v>
      </c>
      <c r="P46" s="1">
        <v>3783</v>
      </c>
      <c r="Q46" s="5">
        <f t="shared" si="7"/>
        <v>4302</v>
      </c>
      <c r="R46" s="6">
        <f t="shared" si="8"/>
        <v>5.6485355648535567E-2</v>
      </c>
      <c r="S46" s="6">
        <f t="shared" si="9"/>
        <v>3.4867503486750349E-2</v>
      </c>
      <c r="T46" s="6">
        <f t="shared" si="10"/>
        <v>2.9288702928870293E-2</v>
      </c>
      <c r="U46" s="6">
        <f t="shared" si="11"/>
        <v>0.87935843793584378</v>
      </c>
    </row>
    <row r="47" spans="1:21" x14ac:dyDescent="0.2">
      <c r="A47" t="s">
        <v>126</v>
      </c>
      <c r="B47" t="s">
        <v>173</v>
      </c>
      <c r="C47" s="1">
        <v>150</v>
      </c>
      <c r="D47" s="1">
        <v>30</v>
      </c>
      <c r="E47" s="1">
        <v>21</v>
      </c>
      <c r="F47" s="1">
        <v>4437</v>
      </c>
      <c r="G47" s="5">
        <f t="shared" si="2"/>
        <v>4638</v>
      </c>
      <c r="H47" s="6">
        <f t="shared" si="3"/>
        <v>3.2341526520051747E-2</v>
      </c>
      <c r="I47" s="6">
        <f t="shared" si="4"/>
        <v>6.4683053040103496E-3</v>
      </c>
      <c r="J47" s="6">
        <f t="shared" si="5"/>
        <v>4.5278137128072441E-3</v>
      </c>
      <c r="K47" s="6">
        <f t="shared" si="6"/>
        <v>0.95666235446313064</v>
      </c>
      <c r="L47" s="1"/>
      <c r="M47" s="1">
        <v>291</v>
      </c>
      <c r="N47" s="1">
        <v>45</v>
      </c>
      <c r="O47" s="1">
        <v>36</v>
      </c>
      <c r="P47" s="1">
        <v>3129</v>
      </c>
      <c r="Q47" s="5">
        <f t="shared" si="7"/>
        <v>3501</v>
      </c>
      <c r="R47" s="6">
        <f t="shared" si="8"/>
        <v>8.3119108826049698E-2</v>
      </c>
      <c r="S47" s="6">
        <f t="shared" si="9"/>
        <v>1.2853470437017995E-2</v>
      </c>
      <c r="T47" s="6">
        <f t="shared" si="10"/>
        <v>1.0282776349614395E-2</v>
      </c>
      <c r="U47" s="6">
        <f t="shared" si="11"/>
        <v>0.89374464438731793</v>
      </c>
    </row>
    <row r="48" spans="1:21" x14ac:dyDescent="0.2">
      <c r="A48" t="s">
        <v>126</v>
      </c>
      <c r="B48" t="s">
        <v>174</v>
      </c>
      <c r="C48" s="1">
        <v>108</v>
      </c>
      <c r="D48" t="s">
        <v>178</v>
      </c>
      <c r="E48" t="s">
        <v>180</v>
      </c>
      <c r="F48" s="1">
        <v>2214</v>
      </c>
      <c r="G48" s="5">
        <f t="shared" si="2"/>
        <v>2322</v>
      </c>
      <c r="H48" s="6">
        <f t="shared" si="3"/>
        <v>4.6511627906976744E-2</v>
      </c>
      <c r="I48" s="6" t="e">
        <f t="shared" si="4"/>
        <v>#VALUE!</v>
      </c>
      <c r="J48" s="6" t="e">
        <f t="shared" si="5"/>
        <v>#VALUE!</v>
      </c>
      <c r="K48" s="6">
        <f t="shared" si="6"/>
        <v>0.95348837209302328</v>
      </c>
      <c r="L48" s="1"/>
      <c r="M48" s="1">
        <v>195</v>
      </c>
      <c r="N48" s="1">
        <v>24</v>
      </c>
      <c r="O48" t="s">
        <v>186</v>
      </c>
      <c r="P48" s="1">
        <v>1572</v>
      </c>
      <c r="Q48" s="5">
        <f t="shared" si="7"/>
        <v>1791</v>
      </c>
      <c r="R48" s="6">
        <f t="shared" si="8"/>
        <v>0.10887772194304858</v>
      </c>
      <c r="S48" s="6">
        <f t="shared" si="9"/>
        <v>1.340033500837521E-2</v>
      </c>
      <c r="T48" s="6" t="e">
        <f t="shared" si="10"/>
        <v>#VALUE!</v>
      </c>
      <c r="U48" s="6">
        <f t="shared" si="11"/>
        <v>0.8777219430485762</v>
      </c>
    </row>
    <row r="49" spans="1:21" x14ac:dyDescent="0.2">
      <c r="A49" t="s">
        <v>126</v>
      </c>
      <c r="B49" t="s">
        <v>175</v>
      </c>
      <c r="C49" s="1">
        <v>36</v>
      </c>
      <c r="D49" t="s">
        <v>178</v>
      </c>
      <c r="E49" t="s">
        <v>180</v>
      </c>
      <c r="F49" s="1">
        <v>831</v>
      </c>
      <c r="G49" s="5">
        <f t="shared" si="2"/>
        <v>867</v>
      </c>
      <c r="H49" s="6">
        <f t="shared" si="3"/>
        <v>4.1522491349480967E-2</v>
      </c>
      <c r="I49" s="6" t="e">
        <f t="shared" si="4"/>
        <v>#VALUE!</v>
      </c>
      <c r="J49" s="6" t="e">
        <f t="shared" si="5"/>
        <v>#VALUE!</v>
      </c>
      <c r="K49" s="6">
        <f t="shared" si="6"/>
        <v>0.95847750865051906</v>
      </c>
      <c r="L49" s="1"/>
      <c r="M49" s="1">
        <v>165</v>
      </c>
      <c r="N49" t="s">
        <v>184</v>
      </c>
      <c r="O49" t="s">
        <v>186</v>
      </c>
      <c r="P49" s="1">
        <v>726</v>
      </c>
      <c r="Q49" s="5">
        <f t="shared" si="7"/>
        <v>891</v>
      </c>
      <c r="R49" s="6">
        <f t="shared" si="8"/>
        <v>0.18518518518518517</v>
      </c>
      <c r="S49" s="6" t="e">
        <f t="shared" si="9"/>
        <v>#VALUE!</v>
      </c>
      <c r="T49" s="6" t="e">
        <f t="shared" si="10"/>
        <v>#VALUE!</v>
      </c>
      <c r="U49" s="6">
        <f t="shared" si="11"/>
        <v>0.81481481481481477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
  <sheetViews>
    <sheetView workbookViewId="0">
      <selection activeCell="G1" sqref="G1:K2"/>
    </sheetView>
  </sheetViews>
  <sheetFormatPr baseColWidth="10" defaultColWidth="8.83203125" defaultRowHeight="15" x14ac:dyDescent="0.2"/>
  <cols>
    <col min="1" max="1" width="17.5" customWidth="1"/>
    <col min="2" max="2" width="12.1640625" customWidth="1"/>
  </cols>
  <sheetData>
    <row r="1" spans="1:11" ht="64" x14ac:dyDescent="0.2">
      <c r="A1" s="3" t="s">
        <v>188</v>
      </c>
      <c r="B1" s="3" t="s">
        <v>191</v>
      </c>
      <c r="C1" s="3" t="s">
        <v>198</v>
      </c>
      <c r="D1" s="3" t="s">
        <v>199</v>
      </c>
      <c r="E1" s="3" t="s">
        <v>200</v>
      </c>
      <c r="F1" s="3" t="s">
        <v>201</v>
      </c>
      <c r="G1" s="4" t="s">
        <v>746</v>
      </c>
      <c r="H1" s="4" t="s">
        <v>747</v>
      </c>
      <c r="I1" s="4" t="s">
        <v>748</v>
      </c>
      <c r="J1" s="4" t="s">
        <v>749</v>
      </c>
      <c r="K1" s="4" t="s">
        <v>750</v>
      </c>
    </row>
    <row r="2" spans="1:11" x14ac:dyDescent="0.2">
      <c r="A2" t="s">
        <v>189</v>
      </c>
      <c r="B2" t="s">
        <v>192</v>
      </c>
      <c r="C2" s="1">
        <v>131136</v>
      </c>
      <c r="D2" s="1">
        <v>114834</v>
      </c>
      <c r="E2" s="1">
        <v>95259</v>
      </c>
      <c r="F2" s="1">
        <v>140655</v>
      </c>
      <c r="G2" s="5">
        <f>SUM(C2:F2)</f>
        <v>481884</v>
      </c>
      <c r="H2" s="6">
        <f>C2/$G2</f>
        <v>0.27213188236173019</v>
      </c>
      <c r="I2" s="6">
        <f t="shared" ref="I2:K2" si="0">D2/$G2</f>
        <v>0.23830216400627538</v>
      </c>
      <c r="J2" s="6">
        <f t="shared" si="0"/>
        <v>0.19768035460816297</v>
      </c>
      <c r="K2" s="6">
        <f t="shared" si="0"/>
        <v>0.29188559902383149</v>
      </c>
    </row>
    <row r="3" spans="1:11" x14ac:dyDescent="0.2">
      <c r="A3" t="s">
        <v>189</v>
      </c>
      <c r="B3" t="s">
        <v>193</v>
      </c>
      <c r="C3" s="1">
        <v>221223</v>
      </c>
      <c r="D3" s="1">
        <v>107463</v>
      </c>
      <c r="E3" s="1">
        <v>129951</v>
      </c>
      <c r="F3" s="1">
        <v>1558614</v>
      </c>
      <c r="G3" s="5">
        <f t="shared" ref="G3:G7" si="1">SUM(C3:F3)</f>
        <v>2017251</v>
      </c>
      <c r="H3" s="6">
        <f t="shared" ref="H3:H7" si="2">C3/$G3</f>
        <v>0.10966557954364628</v>
      </c>
      <c r="I3" s="6">
        <f t="shared" ref="I3:I7" si="3">D3/$G3</f>
        <v>5.3272002343783695E-2</v>
      </c>
      <c r="J3" s="6">
        <f t="shared" ref="J3:J7" si="4">E3/$G3</f>
        <v>6.4419846613039233E-2</v>
      </c>
      <c r="K3" s="6">
        <f t="shared" ref="K3:K7" si="5">F3/$G3</f>
        <v>0.77264257149953075</v>
      </c>
    </row>
    <row r="4" spans="1:11" x14ac:dyDescent="0.2">
      <c r="A4" t="s">
        <v>189</v>
      </c>
      <c r="B4" t="s">
        <v>194</v>
      </c>
      <c r="C4" s="1">
        <v>77826</v>
      </c>
      <c r="D4" s="1">
        <v>4629</v>
      </c>
      <c r="E4" s="1">
        <v>2442</v>
      </c>
      <c r="F4" s="1">
        <v>504033</v>
      </c>
      <c r="G4" s="5">
        <f t="shared" si="1"/>
        <v>588930</v>
      </c>
      <c r="H4" s="6">
        <f t="shared" si="2"/>
        <v>0.1321481330548622</v>
      </c>
      <c r="I4" s="6">
        <f t="shared" si="3"/>
        <v>7.8600173195456161E-3</v>
      </c>
      <c r="J4" s="6">
        <f t="shared" si="4"/>
        <v>4.1465029799806425E-3</v>
      </c>
      <c r="K4" s="6">
        <f t="shared" si="5"/>
        <v>0.85584534664561152</v>
      </c>
    </row>
    <row r="5" spans="1:11" x14ac:dyDescent="0.2">
      <c r="A5" t="s">
        <v>190</v>
      </c>
      <c r="B5" t="s">
        <v>195</v>
      </c>
      <c r="C5" s="1">
        <v>11925</v>
      </c>
      <c r="D5" s="1">
        <v>14616</v>
      </c>
      <c r="E5" s="1">
        <v>17952</v>
      </c>
      <c r="F5" s="1">
        <v>24501</v>
      </c>
      <c r="G5" s="5">
        <f t="shared" si="1"/>
        <v>68994</v>
      </c>
      <c r="H5" s="6">
        <f t="shared" si="2"/>
        <v>0.17284111661883642</v>
      </c>
      <c r="I5" s="6">
        <f t="shared" si="3"/>
        <v>0.21184450821810591</v>
      </c>
      <c r="J5" s="6">
        <f t="shared" si="4"/>
        <v>0.26019653882946342</v>
      </c>
      <c r="K5" s="6">
        <f t="shared" si="5"/>
        <v>0.35511783633359423</v>
      </c>
    </row>
    <row r="6" spans="1:11" x14ac:dyDescent="0.2">
      <c r="A6" t="s">
        <v>190</v>
      </c>
      <c r="B6" t="s">
        <v>196</v>
      </c>
      <c r="C6" s="1">
        <v>21930</v>
      </c>
      <c r="D6" s="1">
        <v>8982</v>
      </c>
      <c r="E6" s="1">
        <v>18426</v>
      </c>
      <c r="F6" s="1">
        <v>347841</v>
      </c>
      <c r="G6" s="5">
        <f t="shared" si="1"/>
        <v>397179</v>
      </c>
      <c r="H6" s="6">
        <f t="shared" si="2"/>
        <v>5.5214399552846447E-2</v>
      </c>
      <c r="I6" s="6">
        <f t="shared" si="3"/>
        <v>2.2614488681425755E-2</v>
      </c>
      <c r="J6" s="6">
        <f t="shared" si="4"/>
        <v>4.6392180855483293E-2</v>
      </c>
      <c r="K6" s="6">
        <f t="shared" si="5"/>
        <v>0.8757789309102445</v>
      </c>
    </row>
    <row r="7" spans="1:11" x14ac:dyDescent="0.2">
      <c r="A7" t="s">
        <v>190</v>
      </c>
      <c r="B7" t="s">
        <v>197</v>
      </c>
      <c r="C7" s="1">
        <v>7818</v>
      </c>
      <c r="D7" s="1">
        <v>342</v>
      </c>
      <c r="E7" s="1">
        <v>279</v>
      </c>
      <c r="F7" s="1">
        <v>104541</v>
      </c>
      <c r="G7" s="5">
        <f t="shared" si="1"/>
        <v>112980</v>
      </c>
      <c r="H7" s="6">
        <f t="shared" si="2"/>
        <v>6.9198088157195969E-2</v>
      </c>
      <c r="I7" s="6">
        <f t="shared" si="3"/>
        <v>3.0270844397238448E-3</v>
      </c>
      <c r="J7" s="6">
        <f t="shared" si="4"/>
        <v>2.4694636218799788E-3</v>
      </c>
      <c r="K7" s="6">
        <f t="shared" si="5"/>
        <v>0.92530536378120021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
  <sheetViews>
    <sheetView workbookViewId="0">
      <selection activeCell="G1" sqref="G1:K2"/>
    </sheetView>
  </sheetViews>
  <sheetFormatPr baseColWidth="10" defaultColWidth="8.83203125" defaultRowHeight="15" x14ac:dyDescent="0.2"/>
  <cols>
    <col min="1" max="1" width="14.6640625" customWidth="1"/>
    <col min="2" max="2" width="15.83203125" customWidth="1"/>
  </cols>
  <sheetData>
    <row r="1" spans="1:11" ht="64" x14ac:dyDescent="0.2">
      <c r="A1" s="3" t="s">
        <v>202</v>
      </c>
      <c r="B1" s="3" t="s">
        <v>205</v>
      </c>
      <c r="C1" s="3" t="s">
        <v>216</v>
      </c>
      <c r="D1" s="3" t="s">
        <v>217</v>
      </c>
      <c r="E1" s="3" t="s">
        <v>219</v>
      </c>
      <c r="F1" s="3" t="s">
        <v>221</v>
      </c>
      <c r="G1" s="4" t="s">
        <v>746</v>
      </c>
      <c r="H1" s="4" t="s">
        <v>747</v>
      </c>
      <c r="I1" s="4" t="s">
        <v>748</v>
      </c>
      <c r="J1" s="4" t="s">
        <v>749</v>
      </c>
      <c r="K1" s="4" t="s">
        <v>750</v>
      </c>
    </row>
    <row r="2" spans="1:11" x14ac:dyDescent="0.2">
      <c r="A2" t="s">
        <v>203</v>
      </c>
      <c r="B2" t="s">
        <v>206</v>
      </c>
      <c r="C2" s="1">
        <v>19803</v>
      </c>
      <c r="D2" s="1">
        <v>2229</v>
      </c>
      <c r="E2" s="1">
        <v>1224</v>
      </c>
      <c r="F2" s="1">
        <v>156999</v>
      </c>
      <c r="G2" s="5">
        <f>SUM(C2:F2)</f>
        <v>180255</v>
      </c>
      <c r="H2" s="6">
        <f>C2/$G2</f>
        <v>0.10986103020720646</v>
      </c>
      <c r="I2" s="6">
        <f t="shared" ref="I2:K2" si="0">D2/$G2</f>
        <v>1.2365815095281684E-2</v>
      </c>
      <c r="J2" s="6">
        <f t="shared" si="0"/>
        <v>6.7903802945826746E-3</v>
      </c>
      <c r="K2" s="6">
        <f t="shared" si="0"/>
        <v>0.87098277440292915</v>
      </c>
    </row>
    <row r="3" spans="1:11" x14ac:dyDescent="0.2">
      <c r="A3" t="s">
        <v>203</v>
      </c>
      <c r="B3" t="s">
        <v>207</v>
      </c>
      <c r="C3" s="1">
        <v>16998</v>
      </c>
      <c r="D3" s="1">
        <v>1167</v>
      </c>
      <c r="E3" s="1">
        <v>636</v>
      </c>
      <c r="F3" s="1">
        <v>129672</v>
      </c>
      <c r="G3" s="5">
        <f t="shared" ref="G3:G11" si="1">SUM(C3:F3)</f>
        <v>148473</v>
      </c>
      <c r="H3" s="6">
        <f t="shared" ref="H3:H11" si="2">C3/$G3</f>
        <v>0.1144854620031925</v>
      </c>
      <c r="I3" s="6">
        <f t="shared" ref="I3:I11" si="3">D3/$G3</f>
        <v>7.860014952213534E-3</v>
      </c>
      <c r="J3" s="6">
        <f t="shared" ref="J3:J11" si="4">E3/$G3</f>
        <v>4.2836071204865531E-3</v>
      </c>
      <c r="K3" s="6">
        <f t="shared" ref="K3:K11" si="5">F3/$G3</f>
        <v>0.87337091592410743</v>
      </c>
    </row>
    <row r="4" spans="1:11" x14ac:dyDescent="0.2">
      <c r="A4" t="s">
        <v>203</v>
      </c>
      <c r="B4" t="s">
        <v>208</v>
      </c>
      <c r="C4" s="1">
        <v>15390</v>
      </c>
      <c r="D4" s="1">
        <v>702</v>
      </c>
      <c r="E4" s="1">
        <v>324</v>
      </c>
      <c r="F4" s="1">
        <v>94839</v>
      </c>
      <c r="G4" s="5">
        <f t="shared" si="1"/>
        <v>111255</v>
      </c>
      <c r="H4" s="6">
        <f t="shared" si="2"/>
        <v>0.13833086153431307</v>
      </c>
      <c r="I4" s="6">
        <f t="shared" si="3"/>
        <v>6.3098287717405959E-3</v>
      </c>
      <c r="J4" s="6">
        <f t="shared" si="4"/>
        <v>2.9122286638802752E-3</v>
      </c>
      <c r="K4" s="6">
        <f t="shared" si="5"/>
        <v>0.85244708103006606</v>
      </c>
    </row>
    <row r="5" spans="1:11" x14ac:dyDescent="0.2">
      <c r="A5" t="s">
        <v>203</v>
      </c>
      <c r="B5" t="s">
        <v>209</v>
      </c>
      <c r="C5" s="1">
        <v>11919</v>
      </c>
      <c r="D5" s="1">
        <v>348</v>
      </c>
      <c r="E5" s="1">
        <v>186</v>
      </c>
      <c r="F5" s="1">
        <v>61410</v>
      </c>
      <c r="G5" s="5">
        <f t="shared" si="1"/>
        <v>73863</v>
      </c>
      <c r="H5" s="6">
        <f t="shared" si="2"/>
        <v>0.16136631330977622</v>
      </c>
      <c r="I5" s="6">
        <f t="shared" si="3"/>
        <v>4.7114252061248524E-3</v>
      </c>
      <c r="J5" s="6">
        <f t="shared" si="4"/>
        <v>2.5181755412046628E-3</v>
      </c>
      <c r="K5" s="6">
        <f t="shared" si="5"/>
        <v>0.83140408594289428</v>
      </c>
    </row>
    <row r="6" spans="1:11" x14ac:dyDescent="0.2">
      <c r="A6" t="s">
        <v>203</v>
      </c>
      <c r="B6" t="s">
        <v>210</v>
      </c>
      <c r="C6" s="1">
        <v>13716</v>
      </c>
      <c r="D6" s="1">
        <v>186</v>
      </c>
      <c r="E6" s="1">
        <v>69</v>
      </c>
      <c r="F6" s="1">
        <v>61113</v>
      </c>
      <c r="G6" s="5">
        <f t="shared" si="1"/>
        <v>75084</v>
      </c>
      <c r="H6" s="6">
        <f t="shared" si="2"/>
        <v>0.18267540354802622</v>
      </c>
      <c r="I6" s="6">
        <f t="shared" si="3"/>
        <v>2.4772255074316765E-3</v>
      </c>
      <c r="J6" s="6">
        <f t="shared" si="4"/>
        <v>9.1897075275691222E-4</v>
      </c>
      <c r="K6" s="6">
        <f t="shared" si="5"/>
        <v>0.81392840019178525</v>
      </c>
    </row>
    <row r="7" spans="1:11" x14ac:dyDescent="0.2">
      <c r="A7" t="s">
        <v>204</v>
      </c>
      <c r="B7" t="s">
        <v>211</v>
      </c>
      <c r="C7" s="1">
        <v>2535</v>
      </c>
      <c r="D7" s="1">
        <v>168</v>
      </c>
      <c r="E7" s="1">
        <v>144</v>
      </c>
      <c r="F7" s="1">
        <v>43131</v>
      </c>
      <c r="G7" s="5">
        <f t="shared" si="1"/>
        <v>45978</v>
      </c>
      <c r="H7" s="6">
        <f t="shared" si="2"/>
        <v>5.5135064596111186E-2</v>
      </c>
      <c r="I7" s="6">
        <f t="shared" si="3"/>
        <v>3.6539214406890253E-3</v>
      </c>
      <c r="J7" s="6">
        <f t="shared" si="4"/>
        <v>3.131932663447736E-3</v>
      </c>
      <c r="K7" s="6">
        <f t="shared" si="5"/>
        <v>0.93807908129975204</v>
      </c>
    </row>
    <row r="8" spans="1:11" x14ac:dyDescent="0.2">
      <c r="A8" t="s">
        <v>204</v>
      </c>
      <c r="B8" t="s">
        <v>212</v>
      </c>
      <c r="C8" s="1">
        <v>2004</v>
      </c>
      <c r="D8" s="1">
        <v>108</v>
      </c>
      <c r="E8" s="1">
        <v>81</v>
      </c>
      <c r="F8" s="1">
        <v>30312</v>
      </c>
      <c r="G8" s="5">
        <f t="shared" si="1"/>
        <v>32505</v>
      </c>
      <c r="H8" s="6">
        <f t="shared" si="2"/>
        <v>6.1652053530226118E-2</v>
      </c>
      <c r="I8" s="6">
        <f t="shared" si="3"/>
        <v>3.3225657591139826E-3</v>
      </c>
      <c r="J8" s="6">
        <f t="shared" si="4"/>
        <v>2.4919243193354868E-3</v>
      </c>
      <c r="K8" s="6">
        <f t="shared" si="5"/>
        <v>0.93253345639132446</v>
      </c>
    </row>
    <row r="9" spans="1:11" x14ac:dyDescent="0.2">
      <c r="A9" t="s">
        <v>204</v>
      </c>
      <c r="B9" t="s">
        <v>213</v>
      </c>
      <c r="C9" s="1">
        <v>1467</v>
      </c>
      <c r="D9" s="1">
        <v>36</v>
      </c>
      <c r="E9" s="1">
        <v>27</v>
      </c>
      <c r="F9" s="1">
        <v>17406</v>
      </c>
      <c r="G9" s="5">
        <f t="shared" si="1"/>
        <v>18936</v>
      </c>
      <c r="H9" s="6">
        <f t="shared" si="2"/>
        <v>7.7471482889733836E-2</v>
      </c>
      <c r="I9" s="6">
        <f t="shared" si="3"/>
        <v>1.9011406844106464E-3</v>
      </c>
      <c r="J9" s="6">
        <f t="shared" si="4"/>
        <v>1.4258555133079848E-3</v>
      </c>
      <c r="K9" s="6">
        <f t="shared" si="5"/>
        <v>0.91920152091254748</v>
      </c>
    </row>
    <row r="10" spans="1:11" x14ac:dyDescent="0.2">
      <c r="A10" t="s">
        <v>204</v>
      </c>
      <c r="B10" t="s">
        <v>214</v>
      </c>
      <c r="C10" s="1">
        <v>966</v>
      </c>
      <c r="D10" t="s">
        <v>218</v>
      </c>
      <c r="E10" t="s">
        <v>220</v>
      </c>
      <c r="F10" s="1">
        <v>8388</v>
      </c>
      <c r="G10" s="5">
        <f t="shared" si="1"/>
        <v>9354</v>
      </c>
      <c r="H10" s="6">
        <f t="shared" si="2"/>
        <v>0.10327132777421424</v>
      </c>
      <c r="I10" s="6" t="e">
        <f t="shared" si="3"/>
        <v>#VALUE!</v>
      </c>
      <c r="J10" s="6" t="e">
        <f t="shared" si="4"/>
        <v>#VALUE!</v>
      </c>
      <c r="K10" s="6">
        <f t="shared" si="5"/>
        <v>0.89672867222578578</v>
      </c>
    </row>
    <row r="11" spans="1:11" x14ac:dyDescent="0.2">
      <c r="A11" t="s">
        <v>204</v>
      </c>
      <c r="B11" t="s">
        <v>215</v>
      </c>
      <c r="C11" s="1">
        <v>849</v>
      </c>
      <c r="D11" t="s">
        <v>218</v>
      </c>
      <c r="E11" t="s">
        <v>220</v>
      </c>
      <c r="F11" s="1">
        <v>5307</v>
      </c>
      <c r="G11" s="5">
        <f t="shared" si="1"/>
        <v>6156</v>
      </c>
      <c r="H11" s="6">
        <f t="shared" si="2"/>
        <v>0.13791423001949318</v>
      </c>
      <c r="I11" s="6" t="e">
        <f t="shared" si="3"/>
        <v>#VALUE!</v>
      </c>
      <c r="J11" s="6" t="e">
        <f t="shared" si="4"/>
        <v>#VALUE!</v>
      </c>
      <c r="K11" s="6">
        <f t="shared" si="5"/>
        <v>0.86208576998050679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Info</vt:lpstr>
      <vt:lpstr>1 age</vt:lpstr>
      <vt:lpstr>2 age_sex</vt:lpstr>
      <vt:lpstr>3 eth</vt:lpstr>
      <vt:lpstr>4 eth_sex</vt:lpstr>
      <vt:lpstr>5 eth_age</vt:lpstr>
      <vt:lpstr>6 eth_age_sex</vt:lpstr>
      <vt:lpstr>7 rur_ageb</vt:lpstr>
      <vt:lpstr>8 rur_agec</vt:lpstr>
      <vt:lpstr>9 dep</vt:lpstr>
      <vt:lpstr>10 ben</vt:lpstr>
      <vt:lpstr>11 lfs</vt:lpstr>
      <vt:lpstr>12 qual</vt:lpstr>
      <vt:lpstr>13 moth</vt:lpstr>
      <vt:lpstr>14 TA</vt:lpstr>
      <vt:lpstr>15 TA_ageb_ben</vt:lpstr>
      <vt:lpstr>16 qual_age</vt:lpstr>
      <vt:lpstr>17 lfs_age</vt:lpstr>
      <vt:lpstr>18 ben_age</vt:lpstr>
      <vt:lpstr>19 lfs_sex</vt:lpstr>
      <vt:lpstr>20 eth_moth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Isabelle Sin</cp:lastModifiedBy>
  <dcterms:modified xsi:type="dcterms:W3CDTF">2021-09-09T01:44:55Z</dcterms:modified>
</cp:coreProperties>
</file>